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19320" windowHeight="13050" activeTab="4"/>
  </bookViews>
  <sheets>
    <sheet name="6 класс" sheetId="27" r:id="rId1"/>
    <sheet name="7 класс" sheetId="28" r:id="rId2"/>
    <sheet name="8 класс" sheetId="29" r:id="rId3"/>
    <sheet name="9 класс" sheetId="30" r:id="rId4"/>
    <sheet name="10 класс" sheetId="31" r:id="rId5"/>
    <sheet name="11 класс" sheetId="32" r:id="rId6"/>
    <sheet name="Лист1" sheetId="33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32" l="1"/>
  <c r="J58" i="32" s="1"/>
  <c r="I57" i="32"/>
  <c r="J57" i="32" s="1"/>
  <c r="I56" i="32"/>
  <c r="J56" i="32" s="1"/>
  <c r="I55" i="32"/>
  <c r="J55" i="32" s="1"/>
  <c r="I54" i="32"/>
  <c r="J54" i="32" s="1"/>
  <c r="I53" i="32"/>
  <c r="J53" i="32" s="1"/>
  <c r="I52" i="32"/>
  <c r="J52" i="32" s="1"/>
  <c r="I51" i="32"/>
  <c r="J51" i="32" s="1"/>
  <c r="I50" i="32"/>
  <c r="J50" i="32" s="1"/>
  <c r="I49" i="32"/>
  <c r="J49" i="32" s="1"/>
  <c r="I48" i="32"/>
  <c r="J48" i="32" s="1"/>
  <c r="I47" i="32"/>
  <c r="J47" i="32" s="1"/>
  <c r="I46" i="32"/>
  <c r="J46" i="32" s="1"/>
  <c r="I45" i="32"/>
  <c r="J45" i="32" s="1"/>
  <c r="I44" i="32"/>
  <c r="J44" i="32" s="1"/>
  <c r="I43" i="32"/>
  <c r="J43" i="32" s="1"/>
  <c r="I42" i="32"/>
  <c r="J42" i="32" s="1"/>
  <c r="I41" i="32"/>
  <c r="J41" i="32" s="1"/>
  <c r="I40" i="32"/>
  <c r="J40" i="32" s="1"/>
  <c r="I39" i="32"/>
  <c r="J39" i="32" s="1"/>
  <c r="I38" i="32"/>
  <c r="J38" i="32" s="1"/>
  <c r="I37" i="32"/>
  <c r="J37" i="32" s="1"/>
  <c r="I36" i="32"/>
  <c r="J36" i="32" s="1"/>
  <c r="I35" i="32"/>
  <c r="J35" i="32" s="1"/>
  <c r="I34" i="32"/>
  <c r="J34" i="32" s="1"/>
  <c r="I33" i="32"/>
  <c r="J33" i="32" s="1"/>
  <c r="I32" i="32"/>
  <c r="J32" i="32" s="1"/>
  <c r="I31" i="32"/>
  <c r="J31" i="32" s="1"/>
  <c r="I30" i="32"/>
  <c r="J30" i="32" s="1"/>
  <c r="I29" i="32"/>
  <c r="J29" i="32" s="1"/>
  <c r="I28" i="32"/>
  <c r="J28" i="32" s="1"/>
  <c r="I27" i="32"/>
  <c r="J27" i="32" s="1"/>
  <c r="I26" i="32"/>
  <c r="J26" i="32" s="1"/>
  <c r="I25" i="32"/>
  <c r="J25" i="32" s="1"/>
  <c r="I24" i="32"/>
  <c r="J24" i="32" s="1"/>
  <c r="I23" i="32"/>
  <c r="J23" i="32" s="1"/>
  <c r="I22" i="32"/>
  <c r="J22" i="32" s="1"/>
  <c r="I21" i="32"/>
  <c r="J21" i="32" s="1"/>
  <c r="I20" i="32"/>
  <c r="J20" i="32" s="1"/>
  <c r="I19" i="32"/>
  <c r="J19" i="32" s="1"/>
  <c r="I18" i="32"/>
  <c r="J18" i="32" s="1"/>
  <c r="I17" i="32"/>
  <c r="J17" i="32" s="1"/>
  <c r="I16" i="32"/>
  <c r="J16" i="32" s="1"/>
  <c r="I15" i="32"/>
  <c r="J15" i="32" s="1"/>
  <c r="I14" i="32"/>
  <c r="J14" i="32" s="1"/>
  <c r="I13" i="32"/>
  <c r="J13" i="32" s="1"/>
  <c r="I12" i="32"/>
  <c r="J12" i="32" s="1"/>
  <c r="I58" i="31"/>
  <c r="J58" i="31" s="1"/>
  <c r="I57" i="31"/>
  <c r="J57" i="31" s="1"/>
  <c r="I56" i="31"/>
  <c r="J56" i="31" s="1"/>
  <c r="I55" i="31"/>
  <c r="J55" i="31" s="1"/>
  <c r="I54" i="31"/>
  <c r="J54" i="31" s="1"/>
  <c r="I53" i="31"/>
  <c r="J53" i="31" s="1"/>
  <c r="I52" i="31"/>
  <c r="J52" i="31" s="1"/>
  <c r="I51" i="31"/>
  <c r="J51" i="31" s="1"/>
  <c r="I50" i="31"/>
  <c r="J50" i="31" s="1"/>
  <c r="I49" i="31"/>
  <c r="J49" i="31" s="1"/>
  <c r="I48" i="31"/>
  <c r="J48" i="31" s="1"/>
  <c r="I47" i="31"/>
  <c r="J47" i="31" s="1"/>
  <c r="I46" i="31"/>
  <c r="J46" i="31" s="1"/>
  <c r="I45" i="31"/>
  <c r="J45" i="31" s="1"/>
  <c r="I44" i="31"/>
  <c r="J44" i="31" s="1"/>
  <c r="I43" i="31"/>
  <c r="J43" i="31" s="1"/>
  <c r="I42" i="31"/>
  <c r="J42" i="31" s="1"/>
  <c r="I41" i="31"/>
  <c r="J41" i="31" s="1"/>
  <c r="I40" i="31"/>
  <c r="J40" i="31" s="1"/>
  <c r="I39" i="31"/>
  <c r="J39" i="31" s="1"/>
  <c r="I38" i="31"/>
  <c r="J38" i="31" s="1"/>
  <c r="I37" i="31"/>
  <c r="J37" i="31" s="1"/>
  <c r="I36" i="31"/>
  <c r="J36" i="31" s="1"/>
  <c r="I35" i="31"/>
  <c r="J35" i="31" s="1"/>
  <c r="I34" i="31"/>
  <c r="J34" i="31" s="1"/>
  <c r="I33" i="31"/>
  <c r="J33" i="31" s="1"/>
  <c r="I32" i="31"/>
  <c r="J32" i="31" s="1"/>
  <c r="I31" i="31"/>
  <c r="J31" i="31" s="1"/>
  <c r="I30" i="31"/>
  <c r="J30" i="31" s="1"/>
  <c r="I29" i="31"/>
  <c r="J29" i="31" s="1"/>
  <c r="I28" i="31"/>
  <c r="J28" i="31" s="1"/>
  <c r="I27" i="31"/>
  <c r="J27" i="31" s="1"/>
  <c r="I26" i="31"/>
  <c r="J26" i="31" s="1"/>
  <c r="I25" i="31"/>
  <c r="J25" i="31" s="1"/>
  <c r="I24" i="31"/>
  <c r="J24" i="31" s="1"/>
  <c r="I23" i="31"/>
  <c r="J23" i="31" s="1"/>
  <c r="I22" i="31"/>
  <c r="J22" i="31" s="1"/>
  <c r="I21" i="31"/>
  <c r="J21" i="31" s="1"/>
  <c r="I20" i="31"/>
  <c r="J20" i="31" s="1"/>
  <c r="I19" i="31"/>
  <c r="J19" i="31" s="1"/>
  <c r="I18" i="31"/>
  <c r="J18" i="31" s="1"/>
  <c r="I17" i="31"/>
  <c r="J17" i="31" s="1"/>
  <c r="I16" i="31"/>
  <c r="J16" i="31" s="1"/>
  <c r="I15" i="31"/>
  <c r="J15" i="31" s="1"/>
  <c r="I14" i="31"/>
  <c r="J14" i="31" s="1"/>
  <c r="I13" i="31"/>
  <c r="J13" i="31" s="1"/>
  <c r="I12" i="31"/>
  <c r="J12" i="31" s="1"/>
  <c r="I58" i="30"/>
  <c r="J58" i="30" s="1"/>
  <c r="I57" i="30"/>
  <c r="J57" i="30" s="1"/>
  <c r="I56" i="30"/>
  <c r="J56" i="30" s="1"/>
  <c r="I55" i="30"/>
  <c r="J55" i="30" s="1"/>
  <c r="I18" i="30"/>
  <c r="J18" i="30" s="1"/>
  <c r="I17" i="30"/>
  <c r="J17" i="30" s="1"/>
  <c r="I16" i="30"/>
  <c r="J16" i="30" s="1"/>
  <c r="I15" i="30"/>
  <c r="J15" i="30" s="1"/>
  <c r="I14" i="30"/>
  <c r="J14" i="30" s="1"/>
  <c r="I13" i="30"/>
  <c r="J13" i="30" s="1"/>
  <c r="I12" i="30"/>
  <c r="J12" i="30" s="1"/>
  <c r="I58" i="29"/>
  <c r="J58" i="29" s="1"/>
  <c r="I57" i="29"/>
  <c r="J57" i="29" s="1"/>
  <c r="I56" i="29"/>
  <c r="J56" i="29" s="1"/>
  <c r="I55" i="29"/>
  <c r="J55" i="29" s="1"/>
  <c r="I54" i="29"/>
  <c r="J54" i="29" s="1"/>
  <c r="I53" i="29"/>
  <c r="J53" i="29" s="1"/>
  <c r="I52" i="29"/>
  <c r="J52" i="29" s="1"/>
  <c r="I51" i="29"/>
  <c r="J51" i="29" s="1"/>
  <c r="I50" i="29"/>
  <c r="J50" i="29" s="1"/>
  <c r="I49" i="29"/>
  <c r="J49" i="29" s="1"/>
  <c r="I48" i="29"/>
  <c r="J48" i="29" s="1"/>
  <c r="I47" i="29"/>
  <c r="J47" i="29" s="1"/>
  <c r="I46" i="29"/>
  <c r="J46" i="29" s="1"/>
  <c r="I45" i="29"/>
  <c r="J45" i="29" s="1"/>
  <c r="I44" i="29"/>
  <c r="J44" i="29" s="1"/>
  <c r="I43" i="29"/>
  <c r="J43" i="29" s="1"/>
  <c r="I42" i="29"/>
  <c r="J42" i="29" s="1"/>
  <c r="I41" i="29"/>
  <c r="J41" i="29" s="1"/>
  <c r="I40" i="29"/>
  <c r="J40" i="29" s="1"/>
  <c r="I39" i="29"/>
  <c r="J39" i="29" s="1"/>
  <c r="I38" i="29"/>
  <c r="J38" i="29" s="1"/>
  <c r="I37" i="29"/>
  <c r="J37" i="29" s="1"/>
  <c r="I36" i="29"/>
  <c r="J36" i="29" s="1"/>
  <c r="I35" i="29"/>
  <c r="J35" i="29" s="1"/>
  <c r="I34" i="29"/>
  <c r="J34" i="29" s="1"/>
  <c r="I33" i="29"/>
  <c r="J33" i="29" s="1"/>
  <c r="I32" i="29"/>
  <c r="J32" i="29" s="1"/>
  <c r="I31" i="29"/>
  <c r="J31" i="29" s="1"/>
  <c r="I30" i="29"/>
  <c r="J30" i="29" s="1"/>
  <c r="I29" i="29"/>
  <c r="J29" i="29" s="1"/>
  <c r="I28" i="29"/>
  <c r="J28" i="29" s="1"/>
  <c r="I27" i="29"/>
  <c r="J27" i="29" s="1"/>
  <c r="I26" i="29"/>
  <c r="J26" i="29" s="1"/>
  <c r="I25" i="29"/>
  <c r="J25" i="29" s="1"/>
  <c r="I24" i="29"/>
  <c r="J24" i="29" s="1"/>
  <c r="I23" i="29"/>
  <c r="J23" i="29" s="1"/>
  <c r="I22" i="29"/>
  <c r="J22" i="29" s="1"/>
  <c r="I21" i="29"/>
  <c r="J21" i="29" s="1"/>
  <c r="I20" i="29"/>
  <c r="J20" i="29" s="1"/>
  <c r="I19" i="29"/>
  <c r="J19" i="29" s="1"/>
  <c r="I18" i="29"/>
  <c r="J18" i="29" s="1"/>
  <c r="I17" i="29"/>
  <c r="J17" i="29" s="1"/>
  <c r="I16" i="29"/>
  <c r="J16" i="29" s="1"/>
  <c r="I15" i="29"/>
  <c r="J15" i="29" s="1"/>
  <c r="I14" i="29"/>
  <c r="J14" i="29" s="1"/>
  <c r="I13" i="29"/>
  <c r="J13" i="29" s="1"/>
  <c r="I12" i="29"/>
  <c r="J12" i="29" s="1"/>
  <c r="I58" i="28"/>
  <c r="J58" i="28" s="1"/>
  <c r="I57" i="28"/>
  <c r="J57" i="28" s="1"/>
  <c r="I56" i="28"/>
  <c r="J56" i="28" s="1"/>
  <c r="I55" i="28"/>
  <c r="J55" i="28" s="1"/>
  <c r="I54" i="28"/>
  <c r="J54" i="28" s="1"/>
  <c r="I53" i="28"/>
  <c r="J53" i="28" s="1"/>
  <c r="I52" i="28"/>
  <c r="J52" i="28" s="1"/>
  <c r="I51" i="28"/>
  <c r="J51" i="28" s="1"/>
  <c r="I50" i="28"/>
  <c r="J50" i="28" s="1"/>
  <c r="I49" i="28"/>
  <c r="J49" i="28" s="1"/>
  <c r="I48" i="28"/>
  <c r="J48" i="28" s="1"/>
  <c r="I47" i="28"/>
  <c r="J47" i="28" s="1"/>
  <c r="I46" i="28"/>
  <c r="J46" i="28" s="1"/>
  <c r="I45" i="28"/>
  <c r="J45" i="28" s="1"/>
  <c r="I44" i="28"/>
  <c r="J44" i="28" s="1"/>
  <c r="I43" i="28"/>
  <c r="J43" i="28" s="1"/>
  <c r="I42" i="28"/>
  <c r="J42" i="28" s="1"/>
  <c r="I41" i="28"/>
  <c r="J41" i="28" s="1"/>
  <c r="I40" i="28"/>
  <c r="J40" i="28" s="1"/>
  <c r="I39" i="28"/>
  <c r="J39" i="28" s="1"/>
  <c r="I38" i="28"/>
  <c r="J38" i="28" s="1"/>
  <c r="I37" i="28"/>
  <c r="J37" i="28" s="1"/>
  <c r="I36" i="28"/>
  <c r="J36" i="28" s="1"/>
  <c r="I35" i="28"/>
  <c r="J35" i="28" s="1"/>
  <c r="I34" i="28"/>
  <c r="J34" i="28" s="1"/>
  <c r="I33" i="28"/>
  <c r="J33" i="28" s="1"/>
  <c r="I32" i="28"/>
  <c r="J32" i="28" s="1"/>
  <c r="I31" i="28"/>
  <c r="J31" i="28" s="1"/>
  <c r="I30" i="28"/>
  <c r="J30" i="28" s="1"/>
  <c r="I29" i="28"/>
  <c r="J29" i="28" s="1"/>
  <c r="I28" i="28"/>
  <c r="J28" i="28" s="1"/>
  <c r="I27" i="28"/>
  <c r="J27" i="28" s="1"/>
  <c r="I26" i="28"/>
  <c r="J26" i="28" s="1"/>
  <c r="I25" i="28"/>
  <c r="J25" i="28" s="1"/>
  <c r="I24" i="28"/>
  <c r="J24" i="28" s="1"/>
  <c r="I23" i="28"/>
  <c r="J23" i="28" s="1"/>
  <c r="I22" i="28"/>
  <c r="J22" i="28" s="1"/>
  <c r="I21" i="28"/>
  <c r="J21" i="28" s="1"/>
  <c r="I20" i="28"/>
  <c r="J20" i="28" s="1"/>
  <c r="I19" i="28"/>
  <c r="J19" i="28" s="1"/>
  <c r="I18" i="28"/>
  <c r="J18" i="28" s="1"/>
  <c r="I17" i="28"/>
  <c r="J17" i="28" s="1"/>
  <c r="I16" i="28"/>
  <c r="J16" i="28" s="1"/>
  <c r="I15" i="28"/>
  <c r="J15" i="28" s="1"/>
  <c r="I14" i="28"/>
  <c r="J14" i="28" s="1"/>
  <c r="I13" i="28"/>
  <c r="J13" i="28" s="1"/>
  <c r="I12" i="28"/>
  <c r="J12" i="28" s="1"/>
  <c r="I58" i="27"/>
  <c r="J58" i="27" s="1"/>
  <c r="I57" i="27"/>
  <c r="J57" i="27" s="1"/>
  <c r="I56" i="27"/>
  <c r="J56" i="27" s="1"/>
  <c r="I55" i="27"/>
  <c r="J55" i="27" s="1"/>
  <c r="I54" i="27"/>
  <c r="J54" i="27" s="1"/>
  <c r="I53" i="27"/>
  <c r="J53" i="27" s="1"/>
  <c r="I52" i="27"/>
  <c r="J52" i="27" s="1"/>
  <c r="I51" i="27"/>
  <c r="J51" i="27" s="1"/>
  <c r="I50" i="27"/>
  <c r="J50" i="27" s="1"/>
  <c r="I49" i="27"/>
  <c r="J49" i="27" s="1"/>
  <c r="I48" i="27"/>
  <c r="J48" i="27" s="1"/>
  <c r="I47" i="27"/>
  <c r="J47" i="27" s="1"/>
  <c r="I46" i="27"/>
  <c r="J46" i="27" s="1"/>
  <c r="I45" i="27"/>
  <c r="J45" i="27" s="1"/>
  <c r="I44" i="27"/>
  <c r="J44" i="27" s="1"/>
  <c r="I43" i="27"/>
  <c r="J43" i="27" s="1"/>
  <c r="I42" i="27"/>
  <c r="J42" i="27" s="1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J36" i="27" s="1"/>
  <c r="I35" i="27"/>
  <c r="J35" i="27" s="1"/>
  <c r="I34" i="27"/>
  <c r="J34" i="27" s="1"/>
  <c r="I33" i="27"/>
  <c r="J33" i="27" s="1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</calcChain>
</file>

<file path=xl/sharedStrings.xml><?xml version="1.0" encoding="utf-8"?>
<sst xmlns="http://schemas.openxmlformats.org/spreadsheetml/2006/main" count="490" uniqueCount="231">
  <si>
    <t>№ п/п</t>
  </si>
  <si>
    <t>Код/шифр</t>
  </si>
  <si>
    <t>% выполнения</t>
  </si>
  <si>
    <t>Результат</t>
  </si>
  <si>
    <t>Члены жюри:</t>
  </si>
  <si>
    <t>участник</t>
  </si>
  <si>
    <t>призер</t>
  </si>
  <si>
    <t xml:space="preserve">Место проведения - </t>
  </si>
  <si>
    <t xml:space="preserve">Председатель жюри: </t>
  </si>
  <si>
    <t>Максимальная сумма баллов:</t>
  </si>
  <si>
    <t>Ранжирование:</t>
  </si>
  <si>
    <t>победитель - набравший наибольшее количество баллов</t>
  </si>
  <si>
    <t>&gt; 50%</t>
  </si>
  <si>
    <t>&lt; 50%</t>
  </si>
  <si>
    <t>Протокол проведения школьного этапа ВсОШ по предмету география в 2024-2025 учебном году</t>
  </si>
  <si>
    <t>Итого баллов</t>
  </si>
  <si>
    <t>Теоретический тур</t>
  </si>
  <si>
    <t>Тестовый раунд</t>
  </si>
  <si>
    <t>Дата проведения: 20.09.2024</t>
  </si>
  <si>
    <t>Фамилия</t>
  </si>
  <si>
    <t>Имя</t>
  </si>
  <si>
    <t>Отчество</t>
  </si>
  <si>
    <t>ФИО педагога</t>
  </si>
  <si>
    <t>Аналитический раунд</t>
  </si>
  <si>
    <t>Авдиенко</t>
  </si>
  <si>
    <t>Вероника</t>
  </si>
  <si>
    <t>Андреевна</t>
  </si>
  <si>
    <t xml:space="preserve">Ващенко </t>
  </si>
  <si>
    <t>Ярослав</t>
  </si>
  <si>
    <t>Романович</t>
  </si>
  <si>
    <t xml:space="preserve">Климашина </t>
  </si>
  <si>
    <t xml:space="preserve">Дарья </t>
  </si>
  <si>
    <t xml:space="preserve"> Денисовна</t>
  </si>
  <si>
    <t>Лебедь</t>
  </si>
  <si>
    <t>Виктория</t>
  </si>
  <si>
    <t>Павловна</t>
  </si>
  <si>
    <t>Окладникова</t>
  </si>
  <si>
    <t>Арина</t>
  </si>
  <si>
    <t>Евгеньевна</t>
  </si>
  <si>
    <t>Пиманов</t>
  </si>
  <si>
    <t>Степан</t>
  </si>
  <si>
    <t>Андреевич</t>
  </si>
  <si>
    <t>Генералов</t>
  </si>
  <si>
    <t>Ильич</t>
  </si>
  <si>
    <t xml:space="preserve"> Даниил </t>
  </si>
  <si>
    <t>Семакин</t>
  </si>
  <si>
    <t>Вячеслав</t>
  </si>
  <si>
    <t>Николаевич</t>
  </si>
  <si>
    <t>Ситкевич</t>
  </si>
  <si>
    <t>Анна</t>
  </si>
  <si>
    <t>Александровна</t>
  </si>
  <si>
    <t>Шувалова</t>
  </si>
  <si>
    <t>Дарья</t>
  </si>
  <si>
    <t>Олеговна</t>
  </si>
  <si>
    <t>Абельтина Галина Борисовна</t>
  </si>
  <si>
    <t>Евтеева</t>
  </si>
  <si>
    <t>Марина</t>
  </si>
  <si>
    <t>Сергеевна</t>
  </si>
  <si>
    <t>Зайковская</t>
  </si>
  <si>
    <t xml:space="preserve">Анжела </t>
  </si>
  <si>
    <t>Крашенинников</t>
  </si>
  <si>
    <t>Артём</t>
  </si>
  <si>
    <t>Русланович</t>
  </si>
  <si>
    <t>Селиванов</t>
  </si>
  <si>
    <t>Владислав</t>
  </si>
  <si>
    <t>Евгеньевич</t>
  </si>
  <si>
    <t>Филилеева</t>
  </si>
  <si>
    <t>Полина</t>
  </si>
  <si>
    <t>Вячеславовна</t>
  </si>
  <si>
    <t>Айзенберг</t>
  </si>
  <si>
    <t>Анастасия</t>
  </si>
  <si>
    <t>Анганзарова</t>
  </si>
  <si>
    <t>Софья</t>
  </si>
  <si>
    <t>Матушкин</t>
  </si>
  <si>
    <t>Илья</t>
  </si>
  <si>
    <t>Алексеевич</t>
  </si>
  <si>
    <t>Бесчастнова</t>
  </si>
  <si>
    <t>Варвара</t>
  </si>
  <si>
    <t>Буданов</t>
  </si>
  <si>
    <t>Денис</t>
  </si>
  <si>
    <t>Валерьевич</t>
  </si>
  <si>
    <t>Закаблуков</t>
  </si>
  <si>
    <t>Семён</t>
  </si>
  <si>
    <t>Коноплев</t>
  </si>
  <si>
    <t>Иван.</t>
  </si>
  <si>
    <t>Демидович</t>
  </si>
  <si>
    <t>Ткаченко</t>
  </si>
  <si>
    <t>Матвей</t>
  </si>
  <si>
    <t>Дмитриевич</t>
  </si>
  <si>
    <t>Александров</t>
  </si>
  <si>
    <t>Иван</t>
  </si>
  <si>
    <t>Сергеевич</t>
  </si>
  <si>
    <t>Горбаносова</t>
  </si>
  <si>
    <t xml:space="preserve">Дорохина </t>
  </si>
  <si>
    <t>Дмитриевна</t>
  </si>
  <si>
    <t>Казаковская</t>
  </si>
  <si>
    <t>Колясников</t>
  </si>
  <si>
    <t xml:space="preserve"> Никита </t>
  </si>
  <si>
    <t>Максимович</t>
  </si>
  <si>
    <t>Коршунова</t>
  </si>
  <si>
    <t>Алина</t>
  </si>
  <si>
    <t>Алексеевна</t>
  </si>
  <si>
    <t>Куличков</t>
  </si>
  <si>
    <t>Никита</t>
  </si>
  <si>
    <t>Владимирович</t>
  </si>
  <si>
    <t>Мамаева</t>
  </si>
  <si>
    <t>Анжелика</t>
  </si>
  <si>
    <t>Юрьевна</t>
  </si>
  <si>
    <t>Роднин</t>
  </si>
  <si>
    <t>Валерий</t>
  </si>
  <si>
    <t>Игоревич</t>
  </si>
  <si>
    <t>Сизова</t>
  </si>
  <si>
    <t>Шаркова</t>
  </si>
  <si>
    <t>Денисовна</t>
  </si>
  <si>
    <t>Донец</t>
  </si>
  <si>
    <t>Владимир</t>
  </si>
  <si>
    <t>Витальевич</t>
  </si>
  <si>
    <t xml:space="preserve">Клявзер </t>
  </si>
  <si>
    <t>Павел</t>
  </si>
  <si>
    <t>Песков</t>
  </si>
  <si>
    <t>Ищенко</t>
  </si>
  <si>
    <t>Ольга</t>
  </si>
  <si>
    <t>Усов</t>
  </si>
  <si>
    <t>Шапкина</t>
  </si>
  <si>
    <t>победитель</t>
  </si>
  <si>
    <t>призёр</t>
  </si>
  <si>
    <t xml:space="preserve">Бычков </t>
  </si>
  <si>
    <t>Г</t>
  </si>
  <si>
    <t>Величко</t>
  </si>
  <si>
    <t>Дарина</t>
  </si>
  <si>
    <t>Вадимовна</t>
  </si>
  <si>
    <t>Гулидова</t>
  </si>
  <si>
    <t>Ксения</t>
  </si>
  <si>
    <t>Жукова</t>
  </si>
  <si>
    <t>Елизавета</t>
  </si>
  <si>
    <t>Кузнецова</t>
  </si>
  <si>
    <t>Николаевна</t>
  </si>
  <si>
    <t>Карпухин</t>
  </si>
  <si>
    <t>Лапин</t>
  </si>
  <si>
    <t>Даниил</t>
  </si>
  <si>
    <t>Павлович</t>
  </si>
  <si>
    <t>Алексей</t>
  </si>
  <si>
    <t>Морозова</t>
  </si>
  <si>
    <t>Патрушева</t>
  </si>
  <si>
    <t>Аксенов</t>
  </si>
  <si>
    <t xml:space="preserve">Белов </t>
  </si>
  <si>
    <t>Александрович</t>
  </si>
  <si>
    <t>Волков</t>
  </si>
  <si>
    <t>Арсений</t>
  </si>
  <si>
    <t>Глухов</t>
  </si>
  <si>
    <t>Кирилл</t>
  </si>
  <si>
    <t>Данилкина</t>
  </si>
  <si>
    <t>Алёна</t>
  </si>
  <si>
    <t>Макаренко</t>
  </si>
  <si>
    <t>Сергей</t>
  </si>
  <si>
    <t xml:space="preserve">Мелихова </t>
  </si>
  <si>
    <t>Демиденко</t>
  </si>
  <si>
    <t>Виолетта</t>
  </si>
  <si>
    <t>Владимировна</t>
  </si>
  <si>
    <t>Симонова</t>
  </si>
  <si>
    <t>София</t>
  </si>
  <si>
    <t>Сургутская</t>
  </si>
  <si>
    <t>Екатерина</t>
  </si>
  <si>
    <t xml:space="preserve">Третьякова </t>
  </si>
  <si>
    <t>Александра</t>
  </si>
  <si>
    <t>Цуран</t>
  </si>
  <si>
    <t>Цыбаева</t>
  </si>
  <si>
    <t>Светлана</t>
  </si>
  <si>
    <t>Г1-11</t>
  </si>
  <si>
    <t>Г2 -11</t>
  </si>
  <si>
    <t>Г3-11</t>
  </si>
  <si>
    <t>Г4-11</t>
  </si>
  <si>
    <t>Г5-11</t>
  </si>
  <si>
    <t>Г6-11</t>
  </si>
  <si>
    <t>Г7-11</t>
  </si>
  <si>
    <t>Г8-11</t>
  </si>
  <si>
    <t>Г9-11</t>
  </si>
  <si>
    <t>Г10-11</t>
  </si>
  <si>
    <t>Г11-11</t>
  </si>
  <si>
    <t>Г12-11</t>
  </si>
  <si>
    <t>Г13-11</t>
  </si>
  <si>
    <t>Г14-11</t>
  </si>
  <si>
    <t>Г15-11</t>
  </si>
  <si>
    <t>Г16-11</t>
  </si>
  <si>
    <t>Г17-11</t>
  </si>
  <si>
    <t>Г18-11</t>
  </si>
  <si>
    <t>Г19-11</t>
  </si>
  <si>
    <t>Г20-11</t>
  </si>
  <si>
    <t>Г21-11</t>
  </si>
  <si>
    <t>Г22-11</t>
  </si>
  <si>
    <t>Г23-11</t>
  </si>
  <si>
    <t>Г1-10</t>
  </si>
  <si>
    <t>Г2-10</t>
  </si>
  <si>
    <t>Г3-10</t>
  </si>
  <si>
    <t>Г4-10</t>
  </si>
  <si>
    <t>Г5-10</t>
  </si>
  <si>
    <t>Г6-10</t>
  </si>
  <si>
    <t>Г7-10</t>
  </si>
  <si>
    <t>Г8-10</t>
  </si>
  <si>
    <t>Г9-10</t>
  </si>
  <si>
    <t>Г10-10</t>
  </si>
  <si>
    <t>Г11-10</t>
  </si>
  <si>
    <t>Г12-10</t>
  </si>
  <si>
    <t>Г13-10</t>
  </si>
  <si>
    <t>Г14-10</t>
  </si>
  <si>
    <t>Г15-10</t>
  </si>
  <si>
    <t>Г16-10</t>
  </si>
  <si>
    <t>Г17-10</t>
  </si>
  <si>
    <t>Г1-9</t>
  </si>
  <si>
    <t>Г2-9</t>
  </si>
  <si>
    <t>Г3-9</t>
  </si>
  <si>
    <t>Г4-9</t>
  </si>
  <si>
    <t>Г5-9</t>
  </si>
  <si>
    <t>Г1-8</t>
  </si>
  <si>
    <t>Г2-8</t>
  </si>
  <si>
    <t>Г3-8</t>
  </si>
  <si>
    <t>Г1-7</t>
  </si>
  <si>
    <t>Г2-7</t>
  </si>
  <si>
    <t>Г3-7</t>
  </si>
  <si>
    <t>Г4-7</t>
  </si>
  <si>
    <t>Г5-7</t>
  </si>
  <si>
    <t>Г6-7</t>
  </si>
  <si>
    <t>Г7-7</t>
  </si>
  <si>
    <t>Г8-7</t>
  </si>
  <si>
    <t>Г9-7</t>
  </si>
  <si>
    <t>Г10-7</t>
  </si>
  <si>
    <t xml:space="preserve"> </t>
  </si>
  <si>
    <t>Вадимович</t>
  </si>
  <si>
    <t>Дмитрий</t>
  </si>
  <si>
    <t>Константинович</t>
  </si>
  <si>
    <t>Кристина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</si>
</sst>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sz val="12"/>
      <name val="Arial Cyr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4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2" applyFill="1" applyAlignment="1"/>
    <xf numFmtId="0" fontId="6" fillId="0" borderId="0" xfId="2" applyFont="1" applyAlignment="1"/>
    <xf numFmtId="0" fontId="7" fillId="0" borderId="0" xfId="2" applyFont="1" applyAlignment="1"/>
    <xf numFmtId="0" fontId="8" fillId="0" borderId="1" xfId="2" applyFont="1" applyFill="1" applyBorder="1" applyAlignment="1"/>
    <xf numFmtId="0" fontId="8" fillId="0" borderId="1" xfId="2" applyFont="1" applyFill="1" applyBorder="1" applyAlignment="1">
      <alignment horizontal="center"/>
    </xf>
    <xf numFmtId="0" fontId="5" fillId="0" borderId="0" xfId="2" applyFill="1" applyAlignment="1">
      <alignment vertical="center"/>
    </xf>
    <xf numFmtId="0" fontId="6" fillId="0" borderId="0" xfId="2" applyFont="1" applyFill="1" applyAlignment="1"/>
    <xf numFmtId="0" fontId="7" fillId="0" borderId="0" xfId="2" applyFont="1" applyFill="1" applyAlignment="1"/>
    <xf numFmtId="0" fontId="7" fillId="0" borderId="0" xfId="2" applyFont="1" applyFill="1" applyAlignment="1">
      <alignment horizontal="left" vertical="top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5" fillId="0" borderId="1" xfId="2" applyFill="1" applyBorder="1" applyAlignment="1"/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1" xfId="2" applyFont="1" applyFill="1" applyBorder="1" applyAlignment="1"/>
    <xf numFmtId="0" fontId="11" fillId="0" borderId="1" xfId="2" applyFont="1" applyFill="1" applyBorder="1" applyAlignment="1">
      <alignment horizontal="center"/>
    </xf>
    <xf numFmtId="0" fontId="11" fillId="0" borderId="1" xfId="2" applyFont="1" applyFill="1" applyBorder="1" applyAlignment="1"/>
    <xf numFmtId="0" fontId="11" fillId="0" borderId="0" xfId="0" applyFont="1"/>
    <xf numFmtId="0" fontId="12" fillId="0" borderId="1" xfId="2" applyFont="1" applyFill="1" applyBorder="1" applyAlignment="1">
      <alignment horizontal="center"/>
    </xf>
    <xf numFmtId="0" fontId="12" fillId="0" borderId="1" xfId="2" applyFont="1" applyFill="1" applyBorder="1" applyAlignment="1"/>
    <xf numFmtId="0" fontId="13" fillId="0" borderId="0" xfId="2" applyFont="1" applyFill="1" applyAlignment="1"/>
    <xf numFmtId="0" fontId="11" fillId="0" borderId="0" xfId="2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2" applyFont="1" applyFill="1" applyAlignment="1">
      <alignment horizontal="left" vertical="top"/>
    </xf>
    <xf numFmtId="0" fontId="11" fillId="0" borderId="5" xfId="2" applyFont="1" applyFill="1" applyBorder="1" applyAlignment="1"/>
    <xf numFmtId="0" fontId="10" fillId="0" borderId="1" xfId="0" applyFont="1" applyBorder="1"/>
    <xf numFmtId="0" fontId="11" fillId="0" borderId="1" xfId="0" applyFont="1" applyBorder="1"/>
    <xf numFmtId="0" fontId="8" fillId="0" borderId="1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/>
    <xf numFmtId="0" fontId="11" fillId="0" borderId="1" xfId="2" applyFont="1" applyFill="1" applyBorder="1" applyAlignment="1">
      <alignment horizontal="center" vertical="center"/>
    </xf>
    <xf numFmtId="0" fontId="2" fillId="0" borderId="1" xfId="0" applyFont="1" applyBorder="1"/>
    <xf numFmtId="0" fontId="17" fillId="0" borderId="0" xfId="0" applyFont="1" applyAlignment="1">
      <alignment horizontal="left"/>
    </xf>
    <xf numFmtId="0" fontId="18" fillId="0" borderId="0" xfId="2" applyFont="1" applyFill="1" applyAlignment="1"/>
    <xf numFmtId="0" fontId="19" fillId="0" borderId="0" xfId="0" applyFont="1" applyAlignment="1"/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0" fontId="18" fillId="0" borderId="1" xfId="2" applyFont="1" applyFill="1" applyBorder="1" applyAlignment="1"/>
    <xf numFmtId="0" fontId="18" fillId="0" borderId="0" xfId="2" applyFont="1" applyFill="1" applyAlignment="1">
      <alignment horizontal="left" vertical="top"/>
    </xf>
    <xf numFmtId="0" fontId="19" fillId="0" borderId="0" xfId="0" applyFont="1" applyBorder="1" applyAlignment="1">
      <alignment horizontal="left"/>
    </xf>
    <xf numFmtId="0" fontId="18" fillId="0" borderId="0" xfId="2" applyFont="1" applyFill="1" applyAlignment="1">
      <alignment vertical="center"/>
    </xf>
    <xf numFmtId="0" fontId="18" fillId="0" borderId="1" xfId="2" applyFont="1" applyFill="1" applyBorder="1" applyAlignment="1">
      <alignment horizontal="center"/>
    </xf>
    <xf numFmtId="0" fontId="22" fillId="0" borderId="1" xfId="0" applyFont="1" applyBorder="1"/>
    <xf numFmtId="0" fontId="19" fillId="0" borderId="1" xfId="0" applyFont="1" applyBorder="1"/>
    <xf numFmtId="0" fontId="18" fillId="0" borderId="0" xfId="2" applyFont="1" applyAlignment="1"/>
    <xf numFmtId="0" fontId="18" fillId="0" borderId="0" xfId="2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left"/>
    </xf>
    <xf numFmtId="0" fontId="21" fillId="0" borderId="2" xfId="2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 vertical="center" wrapText="1"/>
    </xf>
    <xf numFmtId="0" fontId="21" fillId="0" borderId="2" xfId="2" applyFont="1" applyFill="1" applyBorder="1" applyAlignment="1">
      <alignment horizontal="left"/>
    </xf>
    <xf numFmtId="0" fontId="21" fillId="0" borderId="3" xfId="2" applyFont="1" applyFill="1" applyBorder="1" applyAlignment="1">
      <alignment horizontal="left"/>
    </xf>
    <xf numFmtId="0" fontId="21" fillId="0" borderId="3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21" fillId="0" borderId="2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7" fillId="0" borderId="0" xfId="2" applyFont="1" applyAlignment="1">
      <alignment horizontal="left"/>
    </xf>
    <xf numFmtId="0" fontId="15" fillId="0" borderId="2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left"/>
    </xf>
    <xf numFmtId="0" fontId="15" fillId="0" borderId="3" xfId="2" applyFont="1" applyFill="1" applyBorder="1" applyAlignment="1">
      <alignment horizontal="left"/>
    </xf>
    <xf numFmtId="0" fontId="15" fillId="0" borderId="3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6" fillId="0" borderId="2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left"/>
    </xf>
    <xf numFmtId="0" fontId="16" fillId="0" borderId="3" xfId="2" applyFont="1" applyFill="1" applyBorder="1" applyAlignment="1">
      <alignment horizontal="left"/>
    </xf>
    <xf numFmtId="0" fontId="16" fillId="0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0"/>
  <sheetViews>
    <sheetView topLeftCell="A7" zoomScale="89" zoomScaleNormal="89" workbookViewId="0">
      <selection activeCell="B26" sqref="B26"/>
    </sheetView>
  </sheetViews>
  <sheetFormatPr defaultRowHeight="15" x14ac:dyDescent="0.25"/>
  <cols>
    <col min="1" max="1" width="7.5703125" style="42" customWidth="1"/>
    <col min="2" max="6" width="21.85546875" style="42" customWidth="1"/>
    <col min="7" max="7" width="21.140625" style="42" customWidth="1"/>
    <col min="8" max="8" width="22.42578125" style="42" customWidth="1"/>
    <col min="9" max="9" width="12.140625" style="42" customWidth="1"/>
    <col min="10" max="10" width="19" style="42" customWidth="1"/>
    <col min="11" max="11" width="25.5703125" style="42" customWidth="1"/>
    <col min="12" max="16384" width="9.140625" style="42"/>
  </cols>
  <sheetData>
    <row r="2" spans="1:32" x14ac:dyDescent="0.25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</row>
    <row r="3" spans="1:32" x14ac:dyDescent="0.25">
      <c r="A3" s="43" t="s">
        <v>7</v>
      </c>
      <c r="B3" s="43"/>
      <c r="C3" s="43"/>
      <c r="D3" s="43"/>
      <c r="E3" s="43"/>
      <c r="F3" s="43"/>
      <c r="G3" s="43"/>
      <c r="L3" s="43"/>
      <c r="M3" s="43"/>
      <c r="P3" s="43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4"/>
      <c r="AF3" s="41"/>
    </row>
    <row r="4" spans="1:32" x14ac:dyDescent="0.25">
      <c r="A4" s="43" t="s">
        <v>18</v>
      </c>
      <c r="B4" s="43"/>
      <c r="C4" s="43"/>
      <c r="D4" s="43"/>
      <c r="E4" s="43"/>
      <c r="F4" s="43"/>
      <c r="I4" s="45" t="s">
        <v>9</v>
      </c>
      <c r="J4" s="45"/>
      <c r="K4" s="46">
        <v>75</v>
      </c>
      <c r="M4" s="43"/>
      <c r="P4" s="43"/>
      <c r="Q4" s="41"/>
      <c r="R4" s="41"/>
      <c r="S4" s="41"/>
      <c r="T4" s="41"/>
      <c r="U4" s="41"/>
      <c r="V4" s="41"/>
      <c r="W4" s="41"/>
      <c r="AF4" s="41"/>
    </row>
    <row r="5" spans="1:32" x14ac:dyDescent="0.25">
      <c r="A5" s="43" t="s">
        <v>8</v>
      </c>
      <c r="B5" s="43"/>
      <c r="C5" s="47" t="s">
        <v>54</v>
      </c>
      <c r="D5" s="43"/>
      <c r="E5" s="43"/>
      <c r="F5" s="43"/>
      <c r="I5" s="45" t="s">
        <v>10</v>
      </c>
      <c r="M5" s="43"/>
      <c r="P5" s="45"/>
      <c r="Q5" s="41"/>
      <c r="R5" s="41"/>
      <c r="S5" s="41"/>
      <c r="T5" s="41"/>
      <c r="U5" s="41"/>
      <c r="V5" s="41"/>
      <c r="W5" s="41"/>
      <c r="AF5" s="41"/>
    </row>
    <row r="6" spans="1:32" x14ac:dyDescent="0.25">
      <c r="A6" s="45" t="s">
        <v>4</v>
      </c>
      <c r="B6" s="45"/>
      <c r="C6" s="45"/>
      <c r="D6" s="45"/>
      <c r="E6" s="45"/>
      <c r="F6" s="45"/>
      <c r="G6" s="45"/>
      <c r="I6" s="43" t="s">
        <v>11</v>
      </c>
      <c r="J6" s="43"/>
      <c r="K6" s="43"/>
      <c r="M6" s="45"/>
      <c r="P6" s="45"/>
      <c r="Q6" s="41"/>
      <c r="R6" s="41"/>
      <c r="S6" s="41"/>
      <c r="T6" s="41"/>
      <c r="U6" s="41"/>
      <c r="V6" s="41"/>
      <c r="W6" s="41"/>
      <c r="AF6" s="41"/>
    </row>
    <row r="7" spans="1:32" x14ac:dyDescent="0.25">
      <c r="A7" s="41"/>
      <c r="B7" s="41"/>
      <c r="C7" s="41"/>
      <c r="D7" s="41"/>
      <c r="E7" s="41"/>
      <c r="F7" s="41"/>
      <c r="G7" s="45"/>
      <c r="I7" s="45" t="s">
        <v>6</v>
      </c>
      <c r="J7" s="45" t="s">
        <v>12</v>
      </c>
      <c r="K7" s="45"/>
      <c r="M7" s="41"/>
      <c r="P7" s="41"/>
      <c r="Q7" s="41"/>
      <c r="R7" s="41"/>
      <c r="S7" s="41"/>
      <c r="T7" s="41"/>
      <c r="U7" s="41"/>
      <c r="V7" s="41"/>
      <c r="W7" s="41"/>
      <c r="AF7" s="41"/>
    </row>
    <row r="8" spans="1:32" x14ac:dyDescent="0.25">
      <c r="A8" s="48"/>
      <c r="B8" s="48"/>
      <c r="C8" s="48"/>
      <c r="D8" s="48"/>
      <c r="E8" s="48"/>
      <c r="F8" s="48"/>
      <c r="G8" s="48"/>
      <c r="I8" s="45" t="s">
        <v>5</v>
      </c>
      <c r="J8" s="45" t="s">
        <v>13</v>
      </c>
      <c r="K8" s="45"/>
      <c r="L8" s="45"/>
      <c r="M8" s="49"/>
    </row>
    <row r="10" spans="1:32" ht="15" customHeight="1" x14ac:dyDescent="0.25">
      <c r="A10" s="66" t="s">
        <v>0</v>
      </c>
      <c r="B10" s="59" t="s">
        <v>1</v>
      </c>
      <c r="C10" s="59" t="s">
        <v>19</v>
      </c>
      <c r="D10" s="59" t="s">
        <v>20</v>
      </c>
      <c r="E10" s="59" t="s">
        <v>21</v>
      </c>
      <c r="F10" s="59" t="s">
        <v>22</v>
      </c>
      <c r="G10" s="59" t="s">
        <v>17</v>
      </c>
      <c r="H10" s="64" t="s">
        <v>23</v>
      </c>
      <c r="I10" s="59" t="s">
        <v>15</v>
      </c>
      <c r="J10" s="61" t="s">
        <v>2</v>
      </c>
      <c r="K10" s="66" t="s">
        <v>3</v>
      </c>
    </row>
    <row r="11" spans="1:32" s="50" customFormat="1" ht="15.75" customHeight="1" x14ac:dyDescent="0.25">
      <c r="A11" s="67"/>
      <c r="B11" s="60"/>
      <c r="C11" s="63"/>
      <c r="D11" s="63"/>
      <c r="E11" s="63"/>
      <c r="F11" s="63"/>
      <c r="G11" s="63"/>
      <c r="H11" s="64"/>
      <c r="I11" s="60"/>
      <c r="J11" s="62"/>
      <c r="K11" s="67"/>
    </row>
    <row r="12" spans="1:32" x14ac:dyDescent="0.25">
      <c r="A12" s="51">
        <v>1</v>
      </c>
      <c r="B12" s="51" t="s">
        <v>216</v>
      </c>
      <c r="C12" s="52" t="s">
        <v>24</v>
      </c>
      <c r="D12" s="53" t="s">
        <v>25</v>
      </c>
      <c r="E12" s="53" t="s">
        <v>26</v>
      </c>
      <c r="F12" s="47" t="s">
        <v>54</v>
      </c>
      <c r="G12" s="51">
        <v>3</v>
      </c>
      <c r="H12" s="51">
        <v>0</v>
      </c>
      <c r="I12" s="47">
        <f>G12+H12</f>
        <v>3</v>
      </c>
      <c r="J12" s="47">
        <f>I12/75*100</f>
        <v>4</v>
      </c>
      <c r="K12" s="47"/>
    </row>
    <row r="13" spans="1:32" x14ac:dyDescent="0.25">
      <c r="A13" s="51">
        <v>2</v>
      </c>
      <c r="B13" s="51" t="s">
        <v>217</v>
      </c>
      <c r="C13" s="53" t="s">
        <v>27</v>
      </c>
      <c r="D13" s="53" t="s">
        <v>28</v>
      </c>
      <c r="E13" s="53" t="s">
        <v>29</v>
      </c>
      <c r="F13" s="47" t="s">
        <v>54</v>
      </c>
      <c r="G13" s="51">
        <v>12</v>
      </c>
      <c r="H13" s="51">
        <v>20</v>
      </c>
      <c r="I13" s="47">
        <f t="shared" ref="I13:I58" si="0">G13+H13</f>
        <v>32</v>
      </c>
      <c r="J13" s="47">
        <f t="shared" ref="J13:J58" si="1">I13/75*100</f>
        <v>42.666666666666671</v>
      </c>
      <c r="K13" s="47"/>
    </row>
    <row r="14" spans="1:32" x14ac:dyDescent="0.25">
      <c r="A14" s="51">
        <v>3</v>
      </c>
      <c r="B14" s="51" t="s">
        <v>218</v>
      </c>
      <c r="C14" s="53" t="s">
        <v>30</v>
      </c>
      <c r="D14" s="53" t="s">
        <v>31</v>
      </c>
      <c r="E14" s="53" t="s">
        <v>32</v>
      </c>
      <c r="F14" s="47" t="s">
        <v>54</v>
      </c>
      <c r="G14" s="51">
        <v>5</v>
      </c>
      <c r="H14" s="51">
        <v>34</v>
      </c>
      <c r="I14" s="47">
        <f t="shared" si="0"/>
        <v>39</v>
      </c>
      <c r="J14" s="47">
        <f t="shared" si="1"/>
        <v>52</v>
      </c>
      <c r="K14" s="47"/>
    </row>
    <row r="15" spans="1:32" x14ac:dyDescent="0.25">
      <c r="A15" s="51">
        <v>4</v>
      </c>
      <c r="B15" s="51" t="s">
        <v>219</v>
      </c>
      <c r="C15" s="53" t="s">
        <v>33</v>
      </c>
      <c r="D15" s="53" t="s">
        <v>34</v>
      </c>
      <c r="E15" s="53" t="s">
        <v>35</v>
      </c>
      <c r="F15" s="47" t="s">
        <v>54</v>
      </c>
      <c r="G15" s="51">
        <v>5</v>
      </c>
      <c r="H15" s="51">
        <v>10</v>
      </c>
      <c r="I15" s="47">
        <f t="shared" si="0"/>
        <v>15</v>
      </c>
      <c r="J15" s="47">
        <f t="shared" si="1"/>
        <v>20</v>
      </c>
      <c r="K15" s="47"/>
    </row>
    <row r="16" spans="1:32" x14ac:dyDescent="0.25">
      <c r="A16" s="51">
        <v>5</v>
      </c>
      <c r="B16" s="51" t="s">
        <v>220</v>
      </c>
      <c r="C16" s="53" t="s">
        <v>36</v>
      </c>
      <c r="D16" s="53" t="s">
        <v>37</v>
      </c>
      <c r="E16" s="53" t="s">
        <v>38</v>
      </c>
      <c r="F16" s="47" t="s">
        <v>54</v>
      </c>
      <c r="G16" s="51">
        <v>19</v>
      </c>
      <c r="H16" s="51">
        <v>15</v>
      </c>
      <c r="I16" s="47">
        <f t="shared" si="0"/>
        <v>34</v>
      </c>
      <c r="J16" s="47">
        <f t="shared" si="1"/>
        <v>45.333333333333329</v>
      </c>
      <c r="K16" s="47"/>
    </row>
    <row r="17" spans="1:11" x14ac:dyDescent="0.25">
      <c r="A17" s="51">
        <v>6</v>
      </c>
      <c r="B17" s="51" t="s">
        <v>221</v>
      </c>
      <c r="C17" s="53" t="s">
        <v>39</v>
      </c>
      <c r="D17" s="53" t="s">
        <v>40</v>
      </c>
      <c r="E17" s="53" t="s">
        <v>41</v>
      </c>
      <c r="F17" s="47" t="s">
        <v>54</v>
      </c>
      <c r="G17" s="51">
        <v>27</v>
      </c>
      <c r="H17" s="51">
        <v>3</v>
      </c>
      <c r="I17" s="47">
        <f t="shared" si="0"/>
        <v>30</v>
      </c>
      <c r="J17" s="47">
        <f t="shared" si="1"/>
        <v>40</v>
      </c>
      <c r="K17" s="47"/>
    </row>
    <row r="18" spans="1:11" x14ac:dyDescent="0.25">
      <c r="A18" s="51">
        <v>7</v>
      </c>
      <c r="B18" s="51" t="s">
        <v>222</v>
      </c>
      <c r="C18" s="53" t="s">
        <v>42</v>
      </c>
      <c r="D18" s="53" t="s">
        <v>44</v>
      </c>
      <c r="E18" s="53" t="s">
        <v>43</v>
      </c>
      <c r="F18" s="47" t="s">
        <v>54</v>
      </c>
      <c r="G18" s="51">
        <v>13</v>
      </c>
      <c r="H18" s="51">
        <v>29</v>
      </c>
      <c r="I18" s="47">
        <f t="shared" si="0"/>
        <v>42</v>
      </c>
      <c r="J18" s="47">
        <f t="shared" si="1"/>
        <v>56.000000000000007</v>
      </c>
      <c r="K18" s="47"/>
    </row>
    <row r="19" spans="1:11" x14ac:dyDescent="0.25">
      <c r="A19" s="51">
        <v>8</v>
      </c>
      <c r="B19" s="51" t="s">
        <v>223</v>
      </c>
      <c r="C19" s="53" t="s">
        <v>45</v>
      </c>
      <c r="D19" s="53" t="s">
        <v>46</v>
      </c>
      <c r="E19" s="53" t="s">
        <v>47</v>
      </c>
      <c r="F19" s="47" t="s">
        <v>54</v>
      </c>
      <c r="G19" s="51">
        <v>14</v>
      </c>
      <c r="H19" s="51">
        <v>19</v>
      </c>
      <c r="I19" s="47">
        <f t="shared" si="0"/>
        <v>33</v>
      </c>
      <c r="J19" s="47">
        <f t="shared" si="1"/>
        <v>44</v>
      </c>
      <c r="K19" s="47"/>
    </row>
    <row r="20" spans="1:11" x14ac:dyDescent="0.25">
      <c r="A20" s="51">
        <v>9</v>
      </c>
      <c r="B20" s="51" t="s">
        <v>224</v>
      </c>
      <c r="C20" s="53" t="s">
        <v>48</v>
      </c>
      <c r="D20" s="53" t="s">
        <v>49</v>
      </c>
      <c r="E20" s="53" t="s">
        <v>50</v>
      </c>
      <c r="F20" s="47" t="s">
        <v>54</v>
      </c>
      <c r="G20" s="51">
        <v>11</v>
      </c>
      <c r="H20" s="51">
        <v>21</v>
      </c>
      <c r="I20" s="47">
        <f t="shared" si="0"/>
        <v>32</v>
      </c>
      <c r="J20" s="47">
        <f t="shared" si="1"/>
        <v>42.666666666666671</v>
      </c>
      <c r="K20" s="47"/>
    </row>
    <row r="21" spans="1:11" x14ac:dyDescent="0.25">
      <c r="A21" s="51">
        <v>10</v>
      </c>
      <c r="B21" s="51" t="s">
        <v>225</v>
      </c>
      <c r="C21" s="53" t="s">
        <v>51</v>
      </c>
      <c r="D21" s="53" t="s">
        <v>52</v>
      </c>
      <c r="E21" s="53" t="s">
        <v>53</v>
      </c>
      <c r="F21" s="47" t="s">
        <v>54</v>
      </c>
      <c r="G21" s="51">
        <v>7</v>
      </c>
      <c r="H21" s="51">
        <v>0</v>
      </c>
      <c r="I21" s="47">
        <f t="shared" si="0"/>
        <v>7</v>
      </c>
      <c r="J21" s="47">
        <f t="shared" si="1"/>
        <v>9.3333333333333339</v>
      </c>
      <c r="K21" s="47"/>
    </row>
    <row r="22" spans="1:11" x14ac:dyDescent="0.25">
      <c r="A22" s="51"/>
      <c r="B22" s="47"/>
      <c r="C22" s="47"/>
      <c r="D22" s="47"/>
      <c r="E22" s="47"/>
      <c r="F22" s="47"/>
      <c r="G22" s="47"/>
      <c r="H22" s="47"/>
      <c r="I22" s="47">
        <f t="shared" si="0"/>
        <v>0</v>
      </c>
      <c r="J22" s="47">
        <f t="shared" si="1"/>
        <v>0</v>
      </c>
      <c r="K22" s="47"/>
    </row>
    <row r="23" spans="1:11" x14ac:dyDescent="0.25">
      <c r="A23" s="51"/>
      <c r="B23" s="47"/>
      <c r="C23" s="47"/>
      <c r="D23" s="47"/>
      <c r="E23" s="47"/>
      <c r="F23" s="47"/>
      <c r="G23" s="47"/>
      <c r="H23" s="47"/>
      <c r="I23" s="47">
        <f t="shared" si="0"/>
        <v>0</v>
      </c>
      <c r="J23" s="47">
        <f t="shared" si="1"/>
        <v>0</v>
      </c>
      <c r="K23" s="47"/>
    </row>
    <row r="24" spans="1:11" x14ac:dyDescent="0.25">
      <c r="A24" s="51"/>
      <c r="B24" s="47"/>
      <c r="C24" s="47"/>
      <c r="D24" s="47"/>
      <c r="E24" s="47"/>
      <c r="F24" s="47"/>
      <c r="G24" s="47"/>
      <c r="H24" s="47"/>
      <c r="I24" s="47">
        <f t="shared" si="0"/>
        <v>0</v>
      </c>
      <c r="J24" s="47">
        <f t="shared" si="1"/>
        <v>0</v>
      </c>
      <c r="K24" s="47"/>
    </row>
    <row r="25" spans="1:11" x14ac:dyDescent="0.25">
      <c r="A25" s="51"/>
      <c r="B25" s="47"/>
      <c r="C25" s="47"/>
      <c r="D25" s="47"/>
      <c r="E25" s="47"/>
      <c r="F25" s="47"/>
      <c r="G25" s="47"/>
      <c r="H25" s="47"/>
      <c r="I25" s="47">
        <f t="shared" si="0"/>
        <v>0</v>
      </c>
      <c r="J25" s="47">
        <f t="shared" si="1"/>
        <v>0</v>
      </c>
      <c r="K25" s="47"/>
    </row>
    <row r="26" spans="1:11" x14ac:dyDescent="0.25">
      <c r="A26" s="51"/>
      <c r="B26" s="47"/>
      <c r="C26" s="47"/>
      <c r="D26" s="47"/>
      <c r="E26" s="47"/>
      <c r="F26" s="47"/>
      <c r="G26" s="47"/>
      <c r="H26" s="47"/>
      <c r="I26" s="47">
        <f t="shared" si="0"/>
        <v>0</v>
      </c>
      <c r="J26" s="47">
        <f t="shared" si="1"/>
        <v>0</v>
      </c>
      <c r="K26" s="47"/>
    </row>
    <row r="27" spans="1:11" x14ac:dyDescent="0.25">
      <c r="A27" s="51"/>
      <c r="B27" s="47"/>
      <c r="C27" s="47"/>
      <c r="D27" s="47"/>
      <c r="E27" s="47"/>
      <c r="F27" s="47"/>
      <c r="G27" s="47"/>
      <c r="H27" s="47"/>
      <c r="I27" s="47">
        <f t="shared" si="0"/>
        <v>0</v>
      </c>
      <c r="J27" s="47">
        <f t="shared" si="1"/>
        <v>0</v>
      </c>
      <c r="K27" s="47"/>
    </row>
    <row r="28" spans="1:11" x14ac:dyDescent="0.25">
      <c r="A28" s="51"/>
      <c r="B28" s="47"/>
      <c r="C28" s="47"/>
      <c r="D28" s="47"/>
      <c r="E28" s="47"/>
      <c r="F28" s="47"/>
      <c r="G28" s="47"/>
      <c r="H28" s="47"/>
      <c r="I28" s="47">
        <f t="shared" si="0"/>
        <v>0</v>
      </c>
      <c r="J28" s="47">
        <f t="shared" si="1"/>
        <v>0</v>
      </c>
      <c r="K28" s="47"/>
    </row>
    <row r="29" spans="1:11" x14ac:dyDescent="0.25">
      <c r="A29" s="51"/>
      <c r="B29" s="47"/>
      <c r="C29" s="47"/>
      <c r="D29" s="47"/>
      <c r="E29" s="47"/>
      <c r="F29" s="47"/>
      <c r="G29" s="47"/>
      <c r="H29" s="47"/>
      <c r="I29" s="47">
        <f t="shared" si="0"/>
        <v>0</v>
      </c>
      <c r="J29" s="47">
        <f t="shared" si="1"/>
        <v>0</v>
      </c>
      <c r="K29" s="47"/>
    </row>
    <row r="30" spans="1:11" x14ac:dyDescent="0.25">
      <c r="A30" s="47"/>
      <c r="B30" s="47"/>
      <c r="C30" s="47"/>
      <c r="D30" s="47"/>
      <c r="E30" s="47"/>
      <c r="F30" s="47"/>
      <c r="G30" s="47"/>
      <c r="H30" s="47"/>
      <c r="I30" s="47">
        <f t="shared" si="0"/>
        <v>0</v>
      </c>
      <c r="J30" s="47">
        <f t="shared" si="1"/>
        <v>0</v>
      </c>
      <c r="K30" s="47"/>
    </row>
    <row r="31" spans="1:11" x14ac:dyDescent="0.25">
      <c r="A31" s="47"/>
      <c r="B31" s="47"/>
      <c r="C31" s="47"/>
      <c r="D31" s="47"/>
      <c r="E31" s="47"/>
      <c r="F31" s="47"/>
      <c r="G31" s="47"/>
      <c r="H31" s="47"/>
      <c r="I31" s="47">
        <f t="shared" si="0"/>
        <v>0</v>
      </c>
      <c r="J31" s="47">
        <f t="shared" si="1"/>
        <v>0</v>
      </c>
      <c r="K31" s="47"/>
    </row>
    <row r="32" spans="1:11" x14ac:dyDescent="0.25">
      <c r="A32" s="47"/>
      <c r="B32" s="47"/>
      <c r="C32" s="47"/>
      <c r="D32" s="47"/>
      <c r="E32" s="47"/>
      <c r="F32" s="47"/>
      <c r="G32" s="47"/>
      <c r="H32" s="47"/>
      <c r="I32" s="47">
        <f t="shared" si="0"/>
        <v>0</v>
      </c>
      <c r="J32" s="47">
        <f t="shared" si="1"/>
        <v>0</v>
      </c>
      <c r="K32" s="47"/>
    </row>
    <row r="33" spans="1:11" x14ac:dyDescent="0.25">
      <c r="A33" s="47"/>
      <c r="B33" s="47"/>
      <c r="C33" s="47"/>
      <c r="D33" s="47"/>
      <c r="E33" s="47"/>
      <c r="F33" s="47"/>
      <c r="G33" s="47"/>
      <c r="H33" s="47"/>
      <c r="I33" s="47">
        <f t="shared" si="0"/>
        <v>0</v>
      </c>
      <c r="J33" s="47">
        <f t="shared" si="1"/>
        <v>0</v>
      </c>
      <c r="K33" s="47"/>
    </row>
    <row r="34" spans="1:11" x14ac:dyDescent="0.25">
      <c r="A34" s="51"/>
      <c r="B34" s="47"/>
      <c r="C34" s="47"/>
      <c r="D34" s="47"/>
      <c r="E34" s="47"/>
      <c r="F34" s="47"/>
      <c r="G34" s="47"/>
      <c r="H34" s="47"/>
      <c r="I34" s="47">
        <f t="shared" si="0"/>
        <v>0</v>
      </c>
      <c r="J34" s="47">
        <f t="shared" si="1"/>
        <v>0</v>
      </c>
      <c r="K34" s="47"/>
    </row>
    <row r="35" spans="1:11" x14ac:dyDescent="0.25">
      <c r="A35" s="51"/>
      <c r="B35" s="47"/>
      <c r="C35" s="47"/>
      <c r="D35" s="47"/>
      <c r="E35" s="47"/>
      <c r="F35" s="47"/>
      <c r="G35" s="47"/>
      <c r="H35" s="47"/>
      <c r="I35" s="47">
        <f t="shared" si="0"/>
        <v>0</v>
      </c>
      <c r="J35" s="47">
        <f t="shared" si="1"/>
        <v>0</v>
      </c>
      <c r="K35" s="47"/>
    </row>
    <row r="36" spans="1:11" x14ac:dyDescent="0.25">
      <c r="A36" s="47"/>
      <c r="B36" s="47"/>
      <c r="C36" s="47"/>
      <c r="D36" s="47"/>
      <c r="E36" s="47"/>
      <c r="F36" s="47"/>
      <c r="G36" s="47"/>
      <c r="H36" s="47"/>
      <c r="I36" s="47">
        <f t="shared" si="0"/>
        <v>0</v>
      </c>
      <c r="J36" s="47">
        <f t="shared" si="1"/>
        <v>0</v>
      </c>
      <c r="K36" s="47"/>
    </row>
    <row r="37" spans="1:11" x14ac:dyDescent="0.25">
      <c r="A37" s="47"/>
      <c r="B37" s="47"/>
      <c r="C37" s="47"/>
      <c r="D37" s="47"/>
      <c r="E37" s="47"/>
      <c r="F37" s="47"/>
      <c r="G37" s="47"/>
      <c r="H37" s="47"/>
      <c r="I37" s="47">
        <f t="shared" si="0"/>
        <v>0</v>
      </c>
      <c r="J37" s="47">
        <f t="shared" si="1"/>
        <v>0</v>
      </c>
      <c r="K37" s="47"/>
    </row>
    <row r="38" spans="1:11" x14ac:dyDescent="0.25">
      <c r="A38" s="47"/>
      <c r="B38" s="47"/>
      <c r="C38" s="47"/>
      <c r="D38" s="47"/>
      <c r="E38" s="47"/>
      <c r="F38" s="47"/>
      <c r="G38" s="47"/>
      <c r="H38" s="47"/>
      <c r="I38" s="47">
        <f t="shared" si="0"/>
        <v>0</v>
      </c>
      <c r="J38" s="47">
        <f t="shared" si="1"/>
        <v>0</v>
      </c>
      <c r="K38" s="47"/>
    </row>
    <row r="39" spans="1:11" x14ac:dyDescent="0.25">
      <c r="A39" s="47"/>
      <c r="B39" s="47"/>
      <c r="C39" s="47"/>
      <c r="D39" s="47"/>
      <c r="E39" s="47"/>
      <c r="F39" s="47"/>
      <c r="G39" s="47"/>
      <c r="H39" s="47"/>
      <c r="I39" s="47">
        <f t="shared" si="0"/>
        <v>0</v>
      </c>
      <c r="J39" s="47">
        <f t="shared" si="1"/>
        <v>0</v>
      </c>
      <c r="K39" s="47"/>
    </row>
    <row r="40" spans="1:11" x14ac:dyDescent="0.25">
      <c r="A40" s="51"/>
      <c r="B40" s="47"/>
      <c r="C40" s="47"/>
      <c r="D40" s="47"/>
      <c r="E40" s="47"/>
      <c r="F40" s="47"/>
      <c r="G40" s="47"/>
      <c r="H40" s="47"/>
      <c r="I40" s="47">
        <f t="shared" si="0"/>
        <v>0</v>
      </c>
      <c r="J40" s="47">
        <f t="shared" si="1"/>
        <v>0</v>
      </c>
      <c r="K40" s="47"/>
    </row>
    <row r="41" spans="1:11" x14ac:dyDescent="0.25">
      <c r="A41" s="51"/>
      <c r="B41" s="47"/>
      <c r="C41" s="47"/>
      <c r="D41" s="47"/>
      <c r="E41" s="47"/>
      <c r="F41" s="47"/>
      <c r="G41" s="47"/>
      <c r="H41" s="47"/>
      <c r="I41" s="47">
        <f t="shared" si="0"/>
        <v>0</v>
      </c>
      <c r="J41" s="47">
        <f t="shared" si="1"/>
        <v>0</v>
      </c>
      <c r="K41" s="47"/>
    </row>
    <row r="42" spans="1:11" x14ac:dyDescent="0.25">
      <c r="A42" s="47"/>
      <c r="B42" s="47"/>
      <c r="C42" s="47"/>
      <c r="D42" s="47"/>
      <c r="E42" s="47"/>
      <c r="F42" s="47"/>
      <c r="G42" s="47"/>
      <c r="H42" s="47"/>
      <c r="I42" s="47">
        <f t="shared" si="0"/>
        <v>0</v>
      </c>
      <c r="J42" s="47">
        <f t="shared" si="1"/>
        <v>0</v>
      </c>
      <c r="K42" s="47"/>
    </row>
    <row r="43" spans="1:11" x14ac:dyDescent="0.25">
      <c r="A43" s="47"/>
      <c r="B43" s="47"/>
      <c r="C43" s="47"/>
      <c r="D43" s="47"/>
      <c r="E43" s="47"/>
      <c r="F43" s="47"/>
      <c r="G43" s="47"/>
      <c r="H43" s="47"/>
      <c r="I43" s="47">
        <f t="shared" si="0"/>
        <v>0</v>
      </c>
      <c r="J43" s="47">
        <f t="shared" si="1"/>
        <v>0</v>
      </c>
      <c r="K43" s="47"/>
    </row>
    <row r="44" spans="1:11" x14ac:dyDescent="0.25">
      <c r="A44" s="47"/>
      <c r="B44" s="47"/>
      <c r="C44" s="47"/>
      <c r="D44" s="47"/>
      <c r="E44" s="47"/>
      <c r="F44" s="47"/>
      <c r="G44" s="47"/>
      <c r="H44" s="47"/>
      <c r="I44" s="47">
        <f t="shared" si="0"/>
        <v>0</v>
      </c>
      <c r="J44" s="47">
        <f t="shared" si="1"/>
        <v>0</v>
      </c>
      <c r="K44" s="47"/>
    </row>
    <row r="45" spans="1:11" x14ac:dyDescent="0.25">
      <c r="A45" s="47"/>
      <c r="B45" s="47"/>
      <c r="C45" s="47"/>
      <c r="D45" s="47"/>
      <c r="E45" s="47"/>
      <c r="F45" s="47"/>
      <c r="G45" s="47"/>
      <c r="H45" s="47"/>
      <c r="I45" s="47">
        <f t="shared" si="0"/>
        <v>0</v>
      </c>
      <c r="J45" s="47">
        <f t="shared" si="1"/>
        <v>0</v>
      </c>
      <c r="K45" s="47"/>
    </row>
    <row r="46" spans="1:11" x14ac:dyDescent="0.25">
      <c r="A46" s="47"/>
      <c r="B46" s="47"/>
      <c r="C46" s="47"/>
      <c r="D46" s="47"/>
      <c r="E46" s="47"/>
      <c r="F46" s="47"/>
      <c r="G46" s="47"/>
      <c r="H46" s="47"/>
      <c r="I46" s="47">
        <f t="shared" si="0"/>
        <v>0</v>
      </c>
      <c r="J46" s="47">
        <f t="shared" si="1"/>
        <v>0</v>
      </c>
      <c r="K46" s="47"/>
    </row>
    <row r="47" spans="1:11" x14ac:dyDescent="0.25">
      <c r="A47" s="51"/>
      <c r="B47" s="47"/>
      <c r="C47" s="47"/>
      <c r="D47" s="47"/>
      <c r="E47" s="47"/>
      <c r="F47" s="47"/>
      <c r="G47" s="47"/>
      <c r="H47" s="47"/>
      <c r="I47" s="47">
        <f t="shared" si="0"/>
        <v>0</v>
      </c>
      <c r="J47" s="47">
        <f t="shared" si="1"/>
        <v>0</v>
      </c>
      <c r="K47" s="47"/>
    </row>
    <row r="48" spans="1:11" x14ac:dyDescent="0.25">
      <c r="A48" s="51"/>
      <c r="B48" s="47"/>
      <c r="C48" s="47"/>
      <c r="D48" s="47"/>
      <c r="E48" s="47"/>
      <c r="F48" s="47"/>
      <c r="G48" s="47"/>
      <c r="H48" s="47"/>
      <c r="I48" s="47">
        <f t="shared" si="0"/>
        <v>0</v>
      </c>
      <c r="J48" s="47">
        <f t="shared" si="1"/>
        <v>0</v>
      </c>
      <c r="K48" s="47"/>
    </row>
    <row r="49" spans="1:11" x14ac:dyDescent="0.25">
      <c r="A49" s="47"/>
      <c r="B49" s="47"/>
      <c r="C49" s="47"/>
      <c r="D49" s="47"/>
      <c r="E49" s="47"/>
      <c r="F49" s="47"/>
      <c r="G49" s="47"/>
      <c r="H49" s="47"/>
      <c r="I49" s="47">
        <f t="shared" si="0"/>
        <v>0</v>
      </c>
      <c r="J49" s="47">
        <f t="shared" si="1"/>
        <v>0</v>
      </c>
      <c r="K49" s="47"/>
    </row>
    <row r="50" spans="1:11" x14ac:dyDescent="0.25">
      <c r="A50" s="47"/>
      <c r="B50" s="47"/>
      <c r="C50" s="47"/>
      <c r="D50" s="47"/>
      <c r="E50" s="47"/>
      <c r="F50" s="47"/>
      <c r="G50" s="47"/>
      <c r="H50" s="47"/>
      <c r="I50" s="47">
        <f t="shared" si="0"/>
        <v>0</v>
      </c>
      <c r="J50" s="47">
        <f t="shared" si="1"/>
        <v>0</v>
      </c>
      <c r="K50" s="47"/>
    </row>
    <row r="51" spans="1:11" x14ac:dyDescent="0.25">
      <c r="A51" s="47"/>
      <c r="B51" s="47"/>
      <c r="C51" s="47"/>
      <c r="D51" s="47"/>
      <c r="E51" s="47"/>
      <c r="F51" s="47"/>
      <c r="G51" s="47"/>
      <c r="H51" s="47"/>
      <c r="I51" s="47">
        <f t="shared" si="0"/>
        <v>0</v>
      </c>
      <c r="J51" s="47">
        <f t="shared" si="1"/>
        <v>0</v>
      </c>
      <c r="K51" s="47"/>
    </row>
    <row r="52" spans="1:11" x14ac:dyDescent="0.25">
      <c r="A52" s="47"/>
      <c r="B52" s="47"/>
      <c r="C52" s="47"/>
      <c r="D52" s="47"/>
      <c r="E52" s="47"/>
      <c r="F52" s="47"/>
      <c r="G52" s="47"/>
      <c r="H52" s="47"/>
      <c r="I52" s="47">
        <f t="shared" si="0"/>
        <v>0</v>
      </c>
      <c r="J52" s="47">
        <f t="shared" si="1"/>
        <v>0</v>
      </c>
      <c r="K52" s="47"/>
    </row>
    <row r="53" spans="1:11" x14ac:dyDescent="0.25">
      <c r="A53" s="51"/>
      <c r="B53" s="47"/>
      <c r="C53" s="47"/>
      <c r="D53" s="47"/>
      <c r="E53" s="47"/>
      <c r="F53" s="47"/>
      <c r="G53" s="47"/>
      <c r="H53" s="47"/>
      <c r="I53" s="47">
        <f t="shared" si="0"/>
        <v>0</v>
      </c>
      <c r="J53" s="47">
        <f t="shared" si="1"/>
        <v>0</v>
      </c>
      <c r="K53" s="47"/>
    </row>
    <row r="54" spans="1:11" x14ac:dyDescent="0.25">
      <c r="A54" s="51"/>
      <c r="B54" s="47"/>
      <c r="C54" s="47"/>
      <c r="D54" s="47"/>
      <c r="E54" s="47"/>
      <c r="F54" s="47"/>
      <c r="G54" s="47"/>
      <c r="H54" s="47"/>
      <c r="I54" s="47">
        <f t="shared" si="0"/>
        <v>0</v>
      </c>
      <c r="J54" s="47">
        <f t="shared" si="1"/>
        <v>0</v>
      </c>
      <c r="K54" s="47"/>
    </row>
    <row r="55" spans="1:11" x14ac:dyDescent="0.25">
      <c r="A55" s="47"/>
      <c r="B55" s="47"/>
      <c r="C55" s="47"/>
      <c r="D55" s="47"/>
      <c r="E55" s="47"/>
      <c r="F55" s="47"/>
      <c r="G55" s="47"/>
      <c r="H55" s="47"/>
      <c r="I55" s="47">
        <f t="shared" si="0"/>
        <v>0</v>
      </c>
      <c r="J55" s="47">
        <f t="shared" si="1"/>
        <v>0</v>
      </c>
      <c r="K55" s="47"/>
    </row>
    <row r="56" spans="1:11" x14ac:dyDescent="0.25">
      <c r="A56" s="47"/>
      <c r="B56" s="47"/>
      <c r="C56" s="47"/>
      <c r="D56" s="47"/>
      <c r="E56" s="47"/>
      <c r="F56" s="47"/>
      <c r="G56" s="47"/>
      <c r="H56" s="47"/>
      <c r="I56" s="47">
        <f t="shared" si="0"/>
        <v>0</v>
      </c>
      <c r="J56" s="47">
        <f t="shared" si="1"/>
        <v>0</v>
      </c>
      <c r="K56" s="47"/>
    </row>
    <row r="57" spans="1:11" x14ac:dyDescent="0.25">
      <c r="A57" s="47"/>
      <c r="B57" s="47"/>
      <c r="C57" s="47"/>
      <c r="D57" s="47"/>
      <c r="E57" s="47"/>
      <c r="F57" s="47"/>
      <c r="G57" s="47"/>
      <c r="H57" s="47"/>
      <c r="I57" s="47">
        <f t="shared" si="0"/>
        <v>0</v>
      </c>
      <c r="J57" s="47">
        <f t="shared" si="1"/>
        <v>0</v>
      </c>
      <c r="K57" s="47"/>
    </row>
    <row r="58" spans="1:11" x14ac:dyDescent="0.25">
      <c r="A58" s="47"/>
      <c r="B58" s="47"/>
      <c r="C58" s="47"/>
      <c r="D58" s="47"/>
      <c r="E58" s="47"/>
      <c r="F58" s="47"/>
      <c r="G58" s="47"/>
      <c r="H58" s="47"/>
      <c r="I58" s="47">
        <f t="shared" si="0"/>
        <v>0</v>
      </c>
      <c r="J58" s="47">
        <f t="shared" si="1"/>
        <v>0</v>
      </c>
      <c r="K58" s="47"/>
    </row>
    <row r="60" spans="1:11" x14ac:dyDescent="0.25">
      <c r="A60" s="54"/>
    </row>
    <row r="62" spans="1:11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</row>
    <row r="64" spans="1:11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6" spans="1:10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8" spans="1:10" x14ac:dyDescent="0.25">
      <c r="A68" s="58"/>
      <c r="B68" s="58"/>
      <c r="C68" s="58"/>
      <c r="D68" s="58"/>
      <c r="E68" s="58"/>
      <c r="F68" s="58"/>
      <c r="G68" s="58"/>
      <c r="H68" s="58"/>
      <c r="I68" s="55"/>
      <c r="J68" s="55"/>
    </row>
    <row r="69" spans="1:10" x14ac:dyDescent="0.25">
      <c r="A69" s="54"/>
      <c r="B69" s="54"/>
      <c r="C69" s="54"/>
      <c r="D69" s="54"/>
      <c r="E69" s="54"/>
      <c r="F69" s="54"/>
      <c r="G69" s="54"/>
      <c r="H69" s="54"/>
    </row>
    <row r="70" spans="1:10" x14ac:dyDescent="0.25">
      <c r="A70" s="54"/>
      <c r="B70" s="54"/>
      <c r="C70" s="54"/>
      <c r="D70" s="54"/>
      <c r="E70" s="54"/>
      <c r="F70" s="54"/>
      <c r="G70" s="54"/>
      <c r="H70" s="54"/>
    </row>
    <row r="71" spans="1:10" x14ac:dyDescent="0.25">
      <c r="A71" s="55"/>
      <c r="B71" s="55"/>
      <c r="C71" s="55"/>
      <c r="D71" s="55"/>
      <c r="E71" s="55"/>
      <c r="F71" s="55"/>
      <c r="G71" s="55"/>
      <c r="H71" s="55"/>
    </row>
    <row r="73" spans="1:10" x14ac:dyDescent="0.25">
      <c r="A73" s="54"/>
      <c r="B73" s="54"/>
      <c r="C73" s="54"/>
      <c r="D73" s="54"/>
      <c r="E73" s="54"/>
      <c r="F73" s="54"/>
      <c r="G73" s="54"/>
      <c r="H73" s="54"/>
    </row>
    <row r="74" spans="1:10" x14ac:dyDescent="0.25">
      <c r="A74" s="54"/>
      <c r="B74" s="54"/>
      <c r="C74" s="54"/>
      <c r="D74" s="54"/>
      <c r="E74" s="54"/>
      <c r="F74" s="54"/>
      <c r="G74" s="54"/>
      <c r="H74" s="54"/>
    </row>
    <row r="75" spans="1:10" x14ac:dyDescent="0.25">
      <c r="A75" s="54"/>
      <c r="B75" s="54"/>
      <c r="C75" s="54"/>
      <c r="D75" s="54"/>
      <c r="E75" s="54"/>
      <c r="F75" s="54"/>
      <c r="G75" s="54"/>
      <c r="H75" s="54"/>
    </row>
    <row r="76" spans="1:10" x14ac:dyDescent="0.25">
      <c r="A76" s="54"/>
      <c r="B76" s="54"/>
      <c r="C76" s="54"/>
      <c r="D76" s="54"/>
      <c r="E76" s="54"/>
      <c r="F76" s="54"/>
      <c r="G76" s="54"/>
      <c r="H76" s="54"/>
    </row>
    <row r="77" spans="1:10" x14ac:dyDescent="0.25">
      <c r="A77" s="54"/>
      <c r="B77" s="54"/>
      <c r="C77" s="54"/>
      <c r="D77" s="54"/>
      <c r="E77" s="54"/>
      <c r="F77" s="54"/>
      <c r="G77" s="54"/>
      <c r="H77" s="54"/>
    </row>
    <row r="78" spans="1:10" x14ac:dyDescent="0.25">
      <c r="A78" s="54"/>
      <c r="B78" s="54"/>
      <c r="C78" s="54"/>
      <c r="D78" s="54"/>
      <c r="E78" s="54"/>
      <c r="F78" s="54"/>
      <c r="G78" s="54"/>
      <c r="H78" s="54"/>
    </row>
    <row r="79" spans="1:10" x14ac:dyDescent="0.25">
      <c r="A79" s="54"/>
      <c r="B79" s="54"/>
      <c r="C79" s="54"/>
      <c r="D79" s="54"/>
      <c r="E79" s="54"/>
      <c r="F79" s="54"/>
      <c r="G79" s="54"/>
      <c r="H79" s="54"/>
    </row>
    <row r="80" spans="1:10" x14ac:dyDescent="0.25">
      <c r="A80" s="54"/>
      <c r="B80" s="54"/>
      <c r="C80" s="54"/>
      <c r="D80" s="54"/>
      <c r="E80" s="54"/>
      <c r="F80" s="54"/>
      <c r="G80" s="54"/>
      <c r="H80" s="54"/>
    </row>
  </sheetData>
  <mergeCells count="19">
    <mergeCell ref="A2:K2"/>
    <mergeCell ref="A10:A11"/>
    <mergeCell ref="B10:B11"/>
    <mergeCell ref="C10:C11"/>
    <mergeCell ref="D10:D11"/>
    <mergeCell ref="E10:E11"/>
    <mergeCell ref="K10:K11"/>
    <mergeCell ref="A66:H66"/>
    <mergeCell ref="I66:J66"/>
    <mergeCell ref="A68:H68"/>
    <mergeCell ref="I10:I11"/>
    <mergeCell ref="J10:J11"/>
    <mergeCell ref="F10:F11"/>
    <mergeCell ref="A62:H62"/>
    <mergeCell ref="I62:J62"/>
    <mergeCell ref="A64:H64"/>
    <mergeCell ref="I64:J64"/>
    <mergeCell ref="G10:G11"/>
    <mergeCell ref="H10:H11"/>
  </mergeCells>
  <pageMargins left="1.36" right="0.31" top="0.51" bottom="0.53" header="0.43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0"/>
  <sheetViews>
    <sheetView topLeftCell="A4" zoomScale="89" zoomScaleNormal="89" workbookViewId="0">
      <selection activeCell="B16" sqref="B16"/>
    </sheetView>
  </sheetViews>
  <sheetFormatPr defaultRowHeight="12.75" x14ac:dyDescent="0.2"/>
  <cols>
    <col min="1" max="1" width="7.5703125" style="6" customWidth="1"/>
    <col min="2" max="6" width="21.85546875" style="6" customWidth="1"/>
    <col min="7" max="7" width="21.140625" style="6" customWidth="1"/>
    <col min="8" max="8" width="22.42578125" style="6" customWidth="1"/>
    <col min="9" max="9" width="12.140625" style="6" customWidth="1"/>
    <col min="10" max="10" width="19" style="6" customWidth="1"/>
    <col min="11" max="11" width="25.5703125" style="6" customWidth="1"/>
    <col min="12" max="16384" width="9.140625" style="6"/>
  </cols>
  <sheetData>
    <row r="2" spans="1:32" ht="15.75" x14ac:dyDescent="0.25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15.75" x14ac:dyDescent="0.25">
      <c r="A3" s="1" t="s">
        <v>7</v>
      </c>
      <c r="B3" s="1"/>
      <c r="C3" s="1"/>
      <c r="D3" s="1"/>
      <c r="E3" s="1"/>
      <c r="F3" s="1"/>
      <c r="G3" s="1"/>
      <c r="L3" s="1"/>
      <c r="M3" s="1"/>
      <c r="P3" s="1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2"/>
      <c r="AF3" s="15"/>
    </row>
    <row r="4" spans="1:32" ht="15.75" x14ac:dyDescent="0.25">
      <c r="A4" s="1" t="s">
        <v>18</v>
      </c>
      <c r="B4" s="1"/>
      <c r="C4" s="1"/>
      <c r="D4" s="1"/>
      <c r="E4" s="1"/>
      <c r="F4" s="1"/>
      <c r="I4" s="4" t="s">
        <v>9</v>
      </c>
      <c r="J4" s="4"/>
      <c r="K4" s="3">
        <v>47</v>
      </c>
      <c r="M4" s="1"/>
      <c r="P4" s="1"/>
      <c r="Q4" s="15"/>
      <c r="R4" s="15"/>
      <c r="S4" s="15"/>
      <c r="T4" s="15"/>
      <c r="U4" s="15"/>
      <c r="V4" s="15"/>
      <c r="W4" s="15"/>
      <c r="AF4" s="15"/>
    </row>
    <row r="5" spans="1:32" ht="18.75" x14ac:dyDescent="0.3">
      <c r="A5" s="1" t="s">
        <v>8</v>
      </c>
      <c r="B5" s="1"/>
      <c r="C5" s="17" t="s">
        <v>54</v>
      </c>
      <c r="D5" s="1"/>
      <c r="E5" s="1"/>
      <c r="F5" s="28"/>
      <c r="G5" s="27"/>
      <c r="H5" s="27"/>
      <c r="I5" s="29" t="s">
        <v>10</v>
      </c>
      <c r="J5" s="27"/>
      <c r="K5" s="27"/>
      <c r="M5" s="1"/>
      <c r="P5" s="4"/>
      <c r="Q5" s="15"/>
      <c r="R5" s="15"/>
      <c r="S5" s="15"/>
      <c r="T5" s="15"/>
      <c r="U5" s="15"/>
      <c r="V5" s="15"/>
      <c r="W5" s="15"/>
      <c r="AF5" s="15"/>
    </row>
    <row r="6" spans="1:32" ht="18.75" x14ac:dyDescent="0.3">
      <c r="A6" s="4" t="s">
        <v>4</v>
      </c>
      <c r="B6" s="4"/>
      <c r="C6" s="4"/>
      <c r="D6" s="4"/>
      <c r="E6" s="4"/>
      <c r="F6" s="29"/>
      <c r="G6" s="29"/>
      <c r="H6" s="27"/>
      <c r="I6" s="28" t="s">
        <v>11</v>
      </c>
      <c r="J6" s="28"/>
      <c r="K6" s="28"/>
      <c r="M6" s="4"/>
      <c r="P6" s="4"/>
      <c r="Q6" s="15"/>
      <c r="R6" s="15"/>
      <c r="S6" s="15"/>
      <c r="T6" s="15"/>
      <c r="U6" s="15"/>
      <c r="V6" s="15"/>
      <c r="W6" s="15"/>
      <c r="AF6" s="15"/>
    </row>
    <row r="7" spans="1:32" ht="18.75" x14ac:dyDescent="0.3">
      <c r="A7" s="15"/>
      <c r="B7" s="15"/>
      <c r="C7" s="15"/>
      <c r="D7" s="15"/>
      <c r="E7" s="15"/>
      <c r="F7" s="30"/>
      <c r="G7" s="29"/>
      <c r="H7" s="27"/>
      <c r="I7" s="29" t="s">
        <v>6</v>
      </c>
      <c r="J7" s="29" t="s">
        <v>12</v>
      </c>
      <c r="K7" s="29"/>
      <c r="M7" s="15"/>
      <c r="P7" s="15"/>
      <c r="Q7" s="15"/>
      <c r="R7" s="15"/>
      <c r="S7" s="15"/>
      <c r="T7" s="15"/>
      <c r="U7" s="15"/>
      <c r="V7" s="15"/>
      <c r="W7" s="15"/>
      <c r="AF7" s="15"/>
    </row>
    <row r="8" spans="1:32" ht="18.75" x14ac:dyDescent="0.3">
      <c r="A8" s="14"/>
      <c r="B8" s="14"/>
      <c r="C8" s="14"/>
      <c r="D8" s="14"/>
      <c r="E8" s="14"/>
      <c r="F8" s="31"/>
      <c r="G8" s="31"/>
      <c r="H8" s="27"/>
      <c r="I8" s="29" t="s">
        <v>5</v>
      </c>
      <c r="J8" s="29" t="s">
        <v>13</v>
      </c>
      <c r="K8" s="29"/>
      <c r="L8" s="4"/>
      <c r="M8" s="5"/>
    </row>
    <row r="9" spans="1:32" ht="18.75" x14ac:dyDescent="0.3">
      <c r="A9" s="13"/>
      <c r="B9" s="12"/>
      <c r="C9" s="12"/>
      <c r="D9" s="12"/>
      <c r="E9" s="12"/>
      <c r="F9" s="27"/>
      <c r="G9" s="27"/>
      <c r="H9" s="27"/>
      <c r="I9" s="27"/>
      <c r="J9" s="27"/>
      <c r="K9" s="27"/>
    </row>
    <row r="10" spans="1:32" s="26" customFormat="1" ht="15" customHeight="1" x14ac:dyDescent="0.2">
      <c r="A10" s="76" t="s">
        <v>0</v>
      </c>
      <c r="B10" s="78" t="s">
        <v>1</v>
      </c>
      <c r="C10" s="78" t="s">
        <v>19</v>
      </c>
      <c r="D10" s="78" t="s">
        <v>20</v>
      </c>
      <c r="E10" s="78" t="s">
        <v>21</v>
      </c>
      <c r="F10" s="69" t="s">
        <v>22</v>
      </c>
      <c r="G10" s="69" t="s">
        <v>17</v>
      </c>
      <c r="H10" s="74" t="s">
        <v>16</v>
      </c>
      <c r="I10" s="69" t="s">
        <v>15</v>
      </c>
      <c r="J10" s="71" t="s">
        <v>2</v>
      </c>
      <c r="K10" s="81" t="s">
        <v>3</v>
      </c>
    </row>
    <row r="11" spans="1:32" s="36" customFormat="1" ht="15.75" customHeight="1" x14ac:dyDescent="0.25">
      <c r="A11" s="77"/>
      <c r="B11" s="79"/>
      <c r="C11" s="80"/>
      <c r="D11" s="80"/>
      <c r="E11" s="80"/>
      <c r="F11" s="73"/>
      <c r="G11" s="73"/>
      <c r="H11" s="74"/>
      <c r="I11" s="70"/>
      <c r="J11" s="72"/>
      <c r="K11" s="82"/>
    </row>
    <row r="12" spans="1:32" s="26" customFormat="1" ht="20.25" x14ac:dyDescent="0.3">
      <c r="A12" s="24">
        <v>1</v>
      </c>
      <c r="B12" s="37" t="s">
        <v>216</v>
      </c>
      <c r="C12" s="38" t="s">
        <v>55</v>
      </c>
      <c r="D12" s="38" t="s">
        <v>56</v>
      </c>
      <c r="E12" s="38" t="s">
        <v>57</v>
      </c>
      <c r="F12" s="22" t="s">
        <v>54</v>
      </c>
      <c r="G12" s="39">
        <v>7</v>
      </c>
      <c r="H12" s="39">
        <v>13</v>
      </c>
      <c r="I12" s="22">
        <f>G12+H12</f>
        <v>20</v>
      </c>
      <c r="J12" s="22">
        <f>I12/47*100</f>
        <v>42.553191489361701</v>
      </c>
      <c r="K12" s="22"/>
    </row>
    <row r="13" spans="1:32" s="26" customFormat="1" ht="20.25" x14ac:dyDescent="0.3">
      <c r="A13" s="24">
        <v>2</v>
      </c>
      <c r="B13" s="37" t="s">
        <v>217</v>
      </c>
      <c r="C13" s="38" t="s">
        <v>58</v>
      </c>
      <c r="D13" s="38" t="s">
        <v>59</v>
      </c>
      <c r="E13" s="38" t="s">
        <v>57</v>
      </c>
      <c r="F13" s="22" t="s">
        <v>54</v>
      </c>
      <c r="G13" s="39">
        <v>5</v>
      </c>
      <c r="H13" s="39">
        <v>13</v>
      </c>
      <c r="I13" s="22">
        <f t="shared" ref="I13:I58" si="0">G13+H13</f>
        <v>18</v>
      </c>
      <c r="J13" s="22">
        <f t="shared" ref="J13:J58" si="1">I13/47*100</f>
        <v>38.297872340425535</v>
      </c>
      <c r="K13" s="22"/>
    </row>
    <row r="14" spans="1:32" s="26" customFormat="1" ht="20.25" x14ac:dyDescent="0.3">
      <c r="A14" s="24">
        <v>3</v>
      </c>
      <c r="B14" s="37" t="s">
        <v>218</v>
      </c>
      <c r="C14" s="20" t="s">
        <v>60</v>
      </c>
      <c r="D14" s="20" t="s">
        <v>61</v>
      </c>
      <c r="E14" s="20" t="s">
        <v>62</v>
      </c>
      <c r="F14" s="22" t="s">
        <v>54</v>
      </c>
      <c r="G14" s="39">
        <v>11</v>
      </c>
      <c r="H14" s="39">
        <v>8</v>
      </c>
      <c r="I14" s="22">
        <f t="shared" si="0"/>
        <v>19</v>
      </c>
      <c r="J14" s="22">
        <f t="shared" si="1"/>
        <v>40.425531914893611</v>
      </c>
      <c r="K14" s="22"/>
    </row>
    <row r="15" spans="1:32" s="26" customFormat="1" ht="20.25" x14ac:dyDescent="0.3">
      <c r="A15" s="24">
        <v>4</v>
      </c>
      <c r="B15" s="37" t="s">
        <v>219</v>
      </c>
      <c r="C15" s="20" t="s">
        <v>63</v>
      </c>
      <c r="D15" s="20" t="s">
        <v>64</v>
      </c>
      <c r="E15" s="20" t="s">
        <v>65</v>
      </c>
      <c r="F15" s="22" t="s">
        <v>54</v>
      </c>
      <c r="G15" s="39">
        <v>13</v>
      </c>
      <c r="H15" s="39">
        <v>3</v>
      </c>
      <c r="I15" s="22">
        <f t="shared" si="0"/>
        <v>16</v>
      </c>
      <c r="J15" s="22">
        <f t="shared" si="1"/>
        <v>34.042553191489361</v>
      </c>
      <c r="K15" s="22"/>
    </row>
    <row r="16" spans="1:32" s="26" customFormat="1" ht="20.25" x14ac:dyDescent="0.3">
      <c r="A16" s="24">
        <v>5</v>
      </c>
      <c r="B16" s="37" t="s">
        <v>220</v>
      </c>
      <c r="C16" s="20" t="s">
        <v>66</v>
      </c>
      <c r="D16" s="20" t="s">
        <v>67</v>
      </c>
      <c r="E16" s="20" t="s">
        <v>68</v>
      </c>
      <c r="F16" s="22" t="s">
        <v>54</v>
      </c>
      <c r="G16" s="39">
        <v>8</v>
      </c>
      <c r="H16" s="39">
        <v>13</v>
      </c>
      <c r="I16" s="22">
        <f t="shared" si="0"/>
        <v>21</v>
      </c>
      <c r="J16" s="22">
        <f t="shared" si="1"/>
        <v>44.680851063829785</v>
      </c>
      <c r="K16" s="22"/>
    </row>
    <row r="17" spans="1:11" ht="20.25" x14ac:dyDescent="0.3">
      <c r="A17" s="10"/>
      <c r="B17" s="9"/>
      <c r="C17" s="20"/>
      <c r="D17" s="20"/>
      <c r="E17" s="20"/>
      <c r="F17" s="22"/>
      <c r="G17" s="22"/>
      <c r="H17" s="22"/>
      <c r="I17" s="22">
        <f t="shared" si="0"/>
        <v>0</v>
      </c>
      <c r="J17" s="22">
        <f t="shared" si="1"/>
        <v>0</v>
      </c>
      <c r="K17" s="22"/>
    </row>
    <row r="18" spans="1:11" ht="20.25" x14ac:dyDescent="0.3">
      <c r="A18" s="10"/>
      <c r="B18" s="9"/>
      <c r="C18" s="9"/>
      <c r="D18" s="9"/>
      <c r="E18" s="9"/>
      <c r="F18" s="22"/>
      <c r="G18" s="22"/>
      <c r="H18" s="22"/>
      <c r="I18" s="22">
        <f t="shared" si="0"/>
        <v>0</v>
      </c>
      <c r="J18" s="22">
        <f t="shared" si="1"/>
        <v>0</v>
      </c>
      <c r="K18" s="22"/>
    </row>
    <row r="19" spans="1:11" ht="20.25" x14ac:dyDescent="0.3">
      <c r="A19" s="10"/>
      <c r="B19" s="9"/>
      <c r="C19" s="9"/>
      <c r="D19" s="9"/>
      <c r="E19" s="9"/>
      <c r="F19" s="9"/>
      <c r="G19" s="9"/>
      <c r="H19" s="9"/>
      <c r="I19" s="9">
        <f t="shared" si="0"/>
        <v>0</v>
      </c>
      <c r="J19" s="9">
        <f t="shared" si="1"/>
        <v>0</v>
      </c>
      <c r="K19" s="9"/>
    </row>
    <row r="20" spans="1:11" ht="20.25" x14ac:dyDescent="0.3">
      <c r="A20" s="10"/>
      <c r="B20" s="9"/>
      <c r="C20" s="9"/>
      <c r="D20" s="9"/>
      <c r="E20" s="9"/>
      <c r="F20" s="9"/>
      <c r="G20" s="9"/>
      <c r="H20" s="9"/>
      <c r="I20" s="9">
        <f t="shared" si="0"/>
        <v>0</v>
      </c>
      <c r="J20" s="9">
        <f t="shared" si="1"/>
        <v>0</v>
      </c>
      <c r="K20" s="9"/>
    </row>
    <row r="21" spans="1:11" ht="20.25" x14ac:dyDescent="0.3">
      <c r="A21" s="10"/>
      <c r="B21" s="9"/>
      <c r="C21" s="9"/>
      <c r="D21" s="9"/>
      <c r="E21" s="9"/>
      <c r="F21" s="9"/>
      <c r="G21" s="9"/>
      <c r="H21" s="9"/>
      <c r="I21" s="9">
        <f t="shared" si="0"/>
        <v>0</v>
      </c>
      <c r="J21" s="9">
        <f t="shared" si="1"/>
        <v>0</v>
      </c>
      <c r="K21" s="9"/>
    </row>
    <row r="22" spans="1:11" ht="20.25" x14ac:dyDescent="0.3">
      <c r="A22" s="10"/>
      <c r="B22" s="9"/>
      <c r="C22" s="9"/>
      <c r="D22" s="9"/>
      <c r="E22" s="9"/>
      <c r="F22" s="9"/>
      <c r="G22" s="9"/>
      <c r="H22" s="9"/>
      <c r="I22" s="9">
        <f t="shared" si="0"/>
        <v>0</v>
      </c>
      <c r="J22" s="9">
        <f t="shared" si="1"/>
        <v>0</v>
      </c>
      <c r="K22" s="9"/>
    </row>
    <row r="23" spans="1:11" ht="20.25" x14ac:dyDescent="0.3">
      <c r="A23" s="10"/>
      <c r="B23" s="9"/>
      <c r="C23" s="9"/>
      <c r="D23" s="9"/>
      <c r="E23" s="9"/>
      <c r="F23" s="9"/>
      <c r="G23" s="9"/>
      <c r="H23" s="9"/>
      <c r="I23" s="9">
        <f t="shared" si="0"/>
        <v>0</v>
      </c>
      <c r="J23" s="9">
        <f t="shared" si="1"/>
        <v>0</v>
      </c>
      <c r="K23" s="9"/>
    </row>
    <row r="24" spans="1:11" ht="20.25" x14ac:dyDescent="0.3">
      <c r="A24" s="10"/>
      <c r="B24" s="9"/>
      <c r="C24" s="9"/>
      <c r="D24" s="9"/>
      <c r="E24" s="9"/>
      <c r="F24" s="9"/>
      <c r="G24" s="9"/>
      <c r="H24" s="9"/>
      <c r="I24" s="9">
        <f t="shared" si="0"/>
        <v>0</v>
      </c>
      <c r="J24" s="9">
        <f t="shared" si="1"/>
        <v>0</v>
      </c>
      <c r="K24" s="9"/>
    </row>
    <row r="25" spans="1:11" ht="20.25" x14ac:dyDescent="0.3">
      <c r="A25" s="10"/>
      <c r="B25" s="9"/>
      <c r="C25" s="9"/>
      <c r="D25" s="9"/>
      <c r="E25" s="9"/>
      <c r="F25" s="9"/>
      <c r="G25" s="9"/>
      <c r="H25" s="9"/>
      <c r="I25" s="9">
        <f t="shared" si="0"/>
        <v>0</v>
      </c>
      <c r="J25" s="9">
        <f t="shared" si="1"/>
        <v>0</v>
      </c>
      <c r="K25" s="9"/>
    </row>
    <row r="26" spans="1:11" ht="20.25" x14ac:dyDescent="0.3">
      <c r="A26" s="10"/>
      <c r="B26" s="9"/>
      <c r="C26" s="9"/>
      <c r="D26" s="9"/>
      <c r="E26" s="9"/>
      <c r="F26" s="9"/>
      <c r="G26" s="9"/>
      <c r="H26" s="9"/>
      <c r="I26" s="9">
        <f t="shared" si="0"/>
        <v>0</v>
      </c>
      <c r="J26" s="9">
        <f t="shared" si="1"/>
        <v>0</v>
      </c>
      <c r="K26" s="9"/>
    </row>
    <row r="27" spans="1:11" ht="20.25" x14ac:dyDescent="0.3">
      <c r="A27" s="10"/>
      <c r="B27" s="9"/>
      <c r="C27" s="9"/>
      <c r="D27" s="9"/>
      <c r="E27" s="9"/>
      <c r="F27" s="9"/>
      <c r="G27" s="9"/>
      <c r="H27" s="9"/>
      <c r="I27" s="9">
        <f t="shared" si="0"/>
        <v>0</v>
      </c>
      <c r="J27" s="9">
        <f t="shared" si="1"/>
        <v>0</v>
      </c>
      <c r="K27" s="9"/>
    </row>
    <row r="28" spans="1:11" ht="20.25" x14ac:dyDescent="0.3">
      <c r="A28" s="10"/>
      <c r="B28" s="9"/>
      <c r="C28" s="9"/>
      <c r="D28" s="9"/>
      <c r="E28" s="9"/>
      <c r="F28" s="9"/>
      <c r="G28" s="9"/>
      <c r="H28" s="9"/>
      <c r="I28" s="9">
        <f t="shared" si="0"/>
        <v>0</v>
      </c>
      <c r="J28" s="9">
        <f t="shared" si="1"/>
        <v>0</v>
      </c>
      <c r="K28" s="9"/>
    </row>
    <row r="29" spans="1:11" ht="20.25" x14ac:dyDescent="0.3">
      <c r="A29" s="10"/>
      <c r="B29" s="9"/>
      <c r="C29" s="9"/>
      <c r="D29" s="9"/>
      <c r="E29" s="9"/>
      <c r="F29" s="9"/>
      <c r="G29" s="9"/>
      <c r="H29" s="9"/>
      <c r="I29" s="9">
        <f t="shared" si="0"/>
        <v>0</v>
      </c>
      <c r="J29" s="9">
        <f t="shared" si="1"/>
        <v>0</v>
      </c>
      <c r="K29" s="9"/>
    </row>
    <row r="30" spans="1:11" ht="20.25" x14ac:dyDescent="0.3">
      <c r="A30" s="9"/>
      <c r="B30" s="9"/>
      <c r="C30" s="9"/>
      <c r="D30" s="9"/>
      <c r="E30" s="9"/>
      <c r="F30" s="9"/>
      <c r="G30" s="9"/>
      <c r="H30" s="9"/>
      <c r="I30" s="9">
        <f t="shared" si="0"/>
        <v>0</v>
      </c>
      <c r="J30" s="9">
        <f t="shared" si="1"/>
        <v>0</v>
      </c>
      <c r="K30" s="9"/>
    </row>
    <row r="31" spans="1:11" ht="20.25" x14ac:dyDescent="0.3">
      <c r="A31" s="9"/>
      <c r="B31" s="9"/>
      <c r="C31" s="9"/>
      <c r="D31" s="9"/>
      <c r="E31" s="9"/>
      <c r="F31" s="9"/>
      <c r="G31" s="9"/>
      <c r="H31" s="9"/>
      <c r="I31" s="9">
        <f t="shared" si="0"/>
        <v>0</v>
      </c>
      <c r="J31" s="9">
        <f t="shared" si="1"/>
        <v>0</v>
      </c>
      <c r="K31" s="9"/>
    </row>
    <row r="32" spans="1:11" ht="20.25" x14ac:dyDescent="0.3">
      <c r="A32" s="9"/>
      <c r="B32" s="9"/>
      <c r="C32" s="9"/>
      <c r="D32" s="9"/>
      <c r="E32" s="9"/>
      <c r="F32" s="9"/>
      <c r="G32" s="9"/>
      <c r="H32" s="9"/>
      <c r="I32" s="9">
        <f t="shared" si="0"/>
        <v>0</v>
      </c>
      <c r="J32" s="9">
        <f t="shared" si="1"/>
        <v>0</v>
      </c>
      <c r="K32" s="9"/>
    </row>
    <row r="33" spans="1:11" ht="20.25" x14ac:dyDescent="0.3">
      <c r="A33" s="9"/>
      <c r="B33" s="9"/>
      <c r="C33" s="9"/>
      <c r="D33" s="9"/>
      <c r="E33" s="9"/>
      <c r="F33" s="9"/>
      <c r="G33" s="9"/>
      <c r="H33" s="9"/>
      <c r="I33" s="9">
        <f t="shared" si="0"/>
        <v>0</v>
      </c>
      <c r="J33" s="9">
        <f t="shared" si="1"/>
        <v>0</v>
      </c>
      <c r="K33" s="9"/>
    </row>
    <row r="34" spans="1:11" ht="20.25" x14ac:dyDescent="0.3">
      <c r="A34" s="10"/>
      <c r="B34" s="9"/>
      <c r="C34" s="9"/>
      <c r="D34" s="9"/>
      <c r="E34" s="9"/>
      <c r="F34" s="9"/>
      <c r="G34" s="9"/>
      <c r="H34" s="9"/>
      <c r="I34" s="9">
        <f t="shared" si="0"/>
        <v>0</v>
      </c>
      <c r="J34" s="9">
        <f t="shared" si="1"/>
        <v>0</v>
      </c>
      <c r="K34" s="9"/>
    </row>
    <row r="35" spans="1:11" ht="20.25" x14ac:dyDescent="0.3">
      <c r="A35" s="10"/>
      <c r="B35" s="9"/>
      <c r="C35" s="9"/>
      <c r="D35" s="9"/>
      <c r="E35" s="9"/>
      <c r="F35" s="9"/>
      <c r="G35" s="9"/>
      <c r="H35" s="9"/>
      <c r="I35" s="9">
        <f t="shared" si="0"/>
        <v>0</v>
      </c>
      <c r="J35" s="9">
        <f t="shared" si="1"/>
        <v>0</v>
      </c>
      <c r="K35" s="9"/>
    </row>
    <row r="36" spans="1:11" ht="20.25" x14ac:dyDescent="0.3">
      <c r="A36" s="9"/>
      <c r="B36" s="9"/>
      <c r="C36" s="9"/>
      <c r="D36" s="9"/>
      <c r="E36" s="9"/>
      <c r="F36" s="9"/>
      <c r="G36" s="9"/>
      <c r="H36" s="9"/>
      <c r="I36" s="9">
        <f t="shared" si="0"/>
        <v>0</v>
      </c>
      <c r="J36" s="9">
        <f t="shared" si="1"/>
        <v>0</v>
      </c>
      <c r="K36" s="9"/>
    </row>
    <row r="37" spans="1:11" ht="20.25" x14ac:dyDescent="0.3">
      <c r="A37" s="9"/>
      <c r="B37" s="9"/>
      <c r="C37" s="9"/>
      <c r="D37" s="9"/>
      <c r="E37" s="9"/>
      <c r="F37" s="9"/>
      <c r="G37" s="9"/>
      <c r="H37" s="9"/>
      <c r="I37" s="9">
        <f t="shared" si="0"/>
        <v>0</v>
      </c>
      <c r="J37" s="9">
        <f t="shared" si="1"/>
        <v>0</v>
      </c>
      <c r="K37" s="9"/>
    </row>
    <row r="38" spans="1:11" ht="20.25" x14ac:dyDescent="0.3">
      <c r="A38" s="9"/>
      <c r="B38" s="9"/>
      <c r="C38" s="9"/>
      <c r="D38" s="9"/>
      <c r="E38" s="9"/>
      <c r="F38" s="9"/>
      <c r="G38" s="9"/>
      <c r="H38" s="9"/>
      <c r="I38" s="9">
        <f t="shared" si="0"/>
        <v>0</v>
      </c>
      <c r="J38" s="9">
        <f t="shared" si="1"/>
        <v>0</v>
      </c>
      <c r="K38" s="9"/>
    </row>
    <row r="39" spans="1:11" ht="20.25" x14ac:dyDescent="0.3">
      <c r="A39" s="9"/>
      <c r="B39" s="9"/>
      <c r="C39" s="9"/>
      <c r="D39" s="9"/>
      <c r="E39" s="9"/>
      <c r="F39" s="9"/>
      <c r="G39" s="9"/>
      <c r="H39" s="9"/>
      <c r="I39" s="9">
        <f t="shared" si="0"/>
        <v>0</v>
      </c>
      <c r="J39" s="9">
        <f t="shared" si="1"/>
        <v>0</v>
      </c>
      <c r="K39" s="9"/>
    </row>
    <row r="40" spans="1:11" ht="20.25" x14ac:dyDescent="0.3">
      <c r="A40" s="10"/>
      <c r="B40" s="9"/>
      <c r="C40" s="9"/>
      <c r="D40" s="9"/>
      <c r="E40" s="9"/>
      <c r="F40" s="9"/>
      <c r="G40" s="9"/>
      <c r="H40" s="9"/>
      <c r="I40" s="9">
        <f t="shared" si="0"/>
        <v>0</v>
      </c>
      <c r="J40" s="9">
        <f t="shared" si="1"/>
        <v>0</v>
      </c>
      <c r="K40" s="9"/>
    </row>
    <row r="41" spans="1:11" ht="20.25" x14ac:dyDescent="0.3">
      <c r="A41" s="10"/>
      <c r="B41" s="9"/>
      <c r="C41" s="9"/>
      <c r="D41" s="9"/>
      <c r="E41" s="9"/>
      <c r="F41" s="9"/>
      <c r="G41" s="9"/>
      <c r="H41" s="9"/>
      <c r="I41" s="9">
        <f t="shared" si="0"/>
        <v>0</v>
      </c>
      <c r="J41" s="9">
        <f t="shared" si="1"/>
        <v>0</v>
      </c>
      <c r="K41" s="9"/>
    </row>
    <row r="42" spans="1:11" ht="20.25" x14ac:dyDescent="0.3">
      <c r="A42" s="9"/>
      <c r="B42" s="9"/>
      <c r="C42" s="9"/>
      <c r="D42" s="9"/>
      <c r="E42" s="9"/>
      <c r="F42" s="9"/>
      <c r="G42" s="9"/>
      <c r="H42" s="9"/>
      <c r="I42" s="9">
        <f t="shared" si="0"/>
        <v>0</v>
      </c>
      <c r="J42" s="9">
        <f t="shared" si="1"/>
        <v>0</v>
      </c>
      <c r="K42" s="9"/>
    </row>
    <row r="43" spans="1:11" ht="20.25" x14ac:dyDescent="0.3">
      <c r="A43" s="9"/>
      <c r="B43" s="9"/>
      <c r="C43" s="9"/>
      <c r="D43" s="9"/>
      <c r="E43" s="9"/>
      <c r="F43" s="9"/>
      <c r="G43" s="9"/>
      <c r="H43" s="9"/>
      <c r="I43" s="9">
        <f t="shared" si="0"/>
        <v>0</v>
      </c>
      <c r="J43" s="9">
        <f t="shared" si="1"/>
        <v>0</v>
      </c>
      <c r="K43" s="9"/>
    </row>
    <row r="44" spans="1:11" ht="20.25" x14ac:dyDescent="0.3">
      <c r="A44" s="9"/>
      <c r="B44" s="9"/>
      <c r="C44" s="9"/>
      <c r="D44" s="9"/>
      <c r="E44" s="9"/>
      <c r="F44" s="9"/>
      <c r="G44" s="9"/>
      <c r="H44" s="9"/>
      <c r="I44" s="9">
        <f t="shared" si="0"/>
        <v>0</v>
      </c>
      <c r="J44" s="9">
        <f t="shared" si="1"/>
        <v>0</v>
      </c>
      <c r="K44" s="9"/>
    </row>
    <row r="45" spans="1:11" ht="20.25" x14ac:dyDescent="0.3">
      <c r="A45" s="9"/>
      <c r="B45" s="9"/>
      <c r="C45" s="9"/>
      <c r="D45" s="9"/>
      <c r="E45" s="9"/>
      <c r="F45" s="9"/>
      <c r="G45" s="9"/>
      <c r="H45" s="9"/>
      <c r="I45" s="9">
        <f t="shared" si="0"/>
        <v>0</v>
      </c>
      <c r="J45" s="9">
        <f t="shared" si="1"/>
        <v>0</v>
      </c>
      <c r="K45" s="9"/>
    </row>
    <row r="46" spans="1:11" ht="20.25" x14ac:dyDescent="0.3">
      <c r="A46" s="9"/>
      <c r="B46" s="9"/>
      <c r="C46" s="9"/>
      <c r="D46" s="9"/>
      <c r="E46" s="9"/>
      <c r="F46" s="9"/>
      <c r="G46" s="9"/>
      <c r="H46" s="9"/>
      <c r="I46" s="9">
        <f t="shared" si="0"/>
        <v>0</v>
      </c>
      <c r="J46" s="9">
        <f t="shared" si="1"/>
        <v>0</v>
      </c>
      <c r="K46" s="9"/>
    </row>
    <row r="47" spans="1:11" ht="20.25" x14ac:dyDescent="0.3">
      <c r="A47" s="10"/>
      <c r="B47" s="9"/>
      <c r="C47" s="9"/>
      <c r="D47" s="9"/>
      <c r="E47" s="9"/>
      <c r="F47" s="9"/>
      <c r="G47" s="9"/>
      <c r="H47" s="9"/>
      <c r="I47" s="9">
        <f t="shared" si="0"/>
        <v>0</v>
      </c>
      <c r="J47" s="9">
        <f t="shared" si="1"/>
        <v>0</v>
      </c>
      <c r="K47" s="9"/>
    </row>
    <row r="48" spans="1:11" ht="20.25" x14ac:dyDescent="0.3">
      <c r="A48" s="10"/>
      <c r="B48" s="9"/>
      <c r="C48" s="9"/>
      <c r="D48" s="9"/>
      <c r="E48" s="9"/>
      <c r="F48" s="9"/>
      <c r="G48" s="9"/>
      <c r="H48" s="9"/>
      <c r="I48" s="9">
        <f t="shared" si="0"/>
        <v>0</v>
      </c>
      <c r="J48" s="9">
        <f t="shared" si="1"/>
        <v>0</v>
      </c>
      <c r="K48" s="9"/>
    </row>
    <row r="49" spans="1:11" ht="20.25" x14ac:dyDescent="0.3">
      <c r="A49" s="9"/>
      <c r="B49" s="9"/>
      <c r="C49" s="9"/>
      <c r="D49" s="9"/>
      <c r="E49" s="9"/>
      <c r="F49" s="9"/>
      <c r="G49" s="9"/>
      <c r="H49" s="9"/>
      <c r="I49" s="9">
        <f t="shared" si="0"/>
        <v>0</v>
      </c>
      <c r="J49" s="9">
        <f t="shared" si="1"/>
        <v>0</v>
      </c>
      <c r="K49" s="9"/>
    </row>
    <row r="50" spans="1:11" ht="20.25" x14ac:dyDescent="0.3">
      <c r="A50" s="9"/>
      <c r="B50" s="9"/>
      <c r="C50" s="9"/>
      <c r="D50" s="9"/>
      <c r="E50" s="9"/>
      <c r="F50" s="9"/>
      <c r="G50" s="9"/>
      <c r="H50" s="9"/>
      <c r="I50" s="9">
        <f t="shared" si="0"/>
        <v>0</v>
      </c>
      <c r="J50" s="9">
        <f t="shared" si="1"/>
        <v>0</v>
      </c>
      <c r="K50" s="9"/>
    </row>
    <row r="51" spans="1:11" ht="20.25" x14ac:dyDescent="0.3">
      <c r="A51" s="9"/>
      <c r="B51" s="9"/>
      <c r="C51" s="9"/>
      <c r="D51" s="9"/>
      <c r="E51" s="9"/>
      <c r="F51" s="9"/>
      <c r="G51" s="9"/>
      <c r="H51" s="9"/>
      <c r="I51" s="9">
        <f t="shared" si="0"/>
        <v>0</v>
      </c>
      <c r="J51" s="9">
        <f t="shared" si="1"/>
        <v>0</v>
      </c>
      <c r="K51" s="9"/>
    </row>
    <row r="52" spans="1:11" ht="20.25" x14ac:dyDescent="0.3">
      <c r="A52" s="9"/>
      <c r="B52" s="9"/>
      <c r="C52" s="9"/>
      <c r="D52" s="9"/>
      <c r="E52" s="9"/>
      <c r="F52" s="9"/>
      <c r="G52" s="9"/>
      <c r="H52" s="9"/>
      <c r="I52" s="9">
        <f t="shared" si="0"/>
        <v>0</v>
      </c>
      <c r="J52" s="9">
        <f t="shared" si="1"/>
        <v>0</v>
      </c>
      <c r="K52" s="9"/>
    </row>
    <row r="53" spans="1:11" ht="20.25" x14ac:dyDescent="0.3">
      <c r="A53" s="10"/>
      <c r="B53" s="9"/>
      <c r="C53" s="9"/>
      <c r="D53" s="9"/>
      <c r="E53" s="9"/>
      <c r="F53" s="9"/>
      <c r="G53" s="9"/>
      <c r="H53" s="9"/>
      <c r="I53" s="9">
        <f t="shared" si="0"/>
        <v>0</v>
      </c>
      <c r="J53" s="9">
        <f t="shared" si="1"/>
        <v>0</v>
      </c>
      <c r="K53" s="9"/>
    </row>
    <row r="54" spans="1:11" ht="20.25" x14ac:dyDescent="0.3">
      <c r="A54" s="10"/>
      <c r="B54" s="9"/>
      <c r="C54" s="9"/>
      <c r="D54" s="9"/>
      <c r="E54" s="9"/>
      <c r="F54" s="9"/>
      <c r="G54" s="9"/>
      <c r="H54" s="9"/>
      <c r="I54" s="9">
        <f t="shared" si="0"/>
        <v>0</v>
      </c>
      <c r="J54" s="9">
        <f t="shared" si="1"/>
        <v>0</v>
      </c>
      <c r="K54" s="9"/>
    </row>
    <row r="55" spans="1:11" ht="20.25" x14ac:dyDescent="0.3">
      <c r="A55" s="9"/>
      <c r="B55" s="9"/>
      <c r="C55" s="9"/>
      <c r="D55" s="9"/>
      <c r="E55" s="9"/>
      <c r="F55" s="9"/>
      <c r="G55" s="9"/>
      <c r="H55" s="9"/>
      <c r="I55" s="9">
        <f t="shared" si="0"/>
        <v>0</v>
      </c>
      <c r="J55" s="9">
        <f t="shared" si="1"/>
        <v>0</v>
      </c>
      <c r="K55" s="9"/>
    </row>
    <row r="56" spans="1:11" ht="20.25" x14ac:dyDescent="0.3">
      <c r="A56" s="9"/>
      <c r="B56" s="9"/>
      <c r="C56" s="9"/>
      <c r="D56" s="9"/>
      <c r="E56" s="9"/>
      <c r="F56" s="9"/>
      <c r="G56" s="9"/>
      <c r="H56" s="9"/>
      <c r="I56" s="9">
        <f t="shared" si="0"/>
        <v>0</v>
      </c>
      <c r="J56" s="9">
        <f t="shared" si="1"/>
        <v>0</v>
      </c>
      <c r="K56" s="9"/>
    </row>
    <row r="57" spans="1:11" ht="20.25" x14ac:dyDescent="0.3">
      <c r="A57" s="9"/>
      <c r="B57" s="9"/>
      <c r="C57" s="9"/>
      <c r="D57" s="9"/>
      <c r="E57" s="9"/>
      <c r="F57" s="9"/>
      <c r="G57" s="9"/>
      <c r="H57" s="9"/>
      <c r="I57" s="9">
        <f t="shared" si="0"/>
        <v>0</v>
      </c>
      <c r="J57" s="9">
        <f t="shared" si="1"/>
        <v>0</v>
      </c>
      <c r="K57" s="9"/>
    </row>
    <row r="58" spans="1:11" ht="20.25" x14ac:dyDescent="0.3">
      <c r="A58" s="9"/>
      <c r="B58" s="9"/>
      <c r="C58" s="9"/>
      <c r="D58" s="9"/>
      <c r="E58" s="9"/>
      <c r="F58" s="9"/>
      <c r="G58" s="9"/>
      <c r="H58" s="9"/>
      <c r="I58" s="9">
        <f t="shared" si="0"/>
        <v>0</v>
      </c>
      <c r="J58" s="9">
        <f t="shared" si="1"/>
        <v>0</v>
      </c>
      <c r="K58" s="9"/>
    </row>
    <row r="60" spans="1:11" ht="15.75" x14ac:dyDescent="0.25">
      <c r="A60" s="8"/>
    </row>
    <row r="62" spans="1:11" ht="15.75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</row>
    <row r="64" spans="1:11" ht="15.75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</row>
    <row r="66" spans="1:10" ht="15.75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</row>
    <row r="68" spans="1:10" ht="15.75" x14ac:dyDescent="0.25">
      <c r="A68" s="68"/>
      <c r="B68" s="68"/>
      <c r="C68" s="68"/>
      <c r="D68" s="68"/>
      <c r="E68" s="68"/>
      <c r="F68" s="68"/>
      <c r="G68" s="68"/>
      <c r="H68" s="68"/>
      <c r="I68" s="16"/>
      <c r="J68" s="16"/>
    </row>
    <row r="69" spans="1:10" ht="15.75" x14ac:dyDescent="0.25">
      <c r="A69" s="8"/>
      <c r="B69" s="7"/>
      <c r="C69" s="7"/>
      <c r="D69" s="7"/>
      <c r="E69" s="7"/>
      <c r="F69" s="7"/>
      <c r="G69" s="7"/>
      <c r="H69" s="7"/>
    </row>
    <row r="70" spans="1:10" ht="15.75" x14ac:dyDescent="0.25">
      <c r="A70" s="8"/>
      <c r="B70" s="7"/>
      <c r="C70" s="7"/>
      <c r="D70" s="7"/>
      <c r="E70" s="7"/>
      <c r="F70" s="7"/>
      <c r="G70" s="7"/>
      <c r="H70" s="7"/>
    </row>
    <row r="71" spans="1:10" ht="15.75" x14ac:dyDescent="0.25">
      <c r="A71" s="16"/>
      <c r="B71" s="16"/>
      <c r="C71" s="16"/>
      <c r="D71" s="16"/>
      <c r="E71" s="16"/>
      <c r="F71" s="19"/>
      <c r="G71" s="16"/>
      <c r="H71" s="16"/>
    </row>
    <row r="73" spans="1:10" ht="15.75" x14ac:dyDescent="0.25">
      <c r="A73" s="8"/>
      <c r="B73" s="7"/>
      <c r="C73" s="7"/>
      <c r="D73" s="7"/>
      <c r="E73" s="7"/>
      <c r="F73" s="7"/>
      <c r="G73" s="7"/>
      <c r="H73" s="7"/>
    </row>
    <row r="74" spans="1:10" ht="15.75" x14ac:dyDescent="0.25">
      <c r="A74" s="8"/>
      <c r="B74" s="7"/>
      <c r="C74" s="7"/>
      <c r="D74" s="7"/>
      <c r="E74" s="7"/>
      <c r="F74" s="7"/>
      <c r="G74" s="7"/>
      <c r="H74" s="7"/>
    </row>
    <row r="75" spans="1:10" ht="15.75" x14ac:dyDescent="0.25">
      <c r="A75" s="8"/>
      <c r="B75" s="7"/>
      <c r="C75" s="7"/>
      <c r="D75" s="7"/>
      <c r="E75" s="7"/>
      <c r="F75" s="7"/>
      <c r="G75" s="7"/>
      <c r="H75" s="7"/>
    </row>
    <row r="76" spans="1:10" ht="15.75" x14ac:dyDescent="0.25">
      <c r="A76" s="8"/>
      <c r="B76" s="7"/>
      <c r="C76" s="7"/>
      <c r="D76" s="7"/>
      <c r="E76" s="7"/>
      <c r="F76" s="7"/>
      <c r="G76" s="7"/>
      <c r="H76" s="7"/>
    </row>
    <row r="77" spans="1:10" ht="15.75" x14ac:dyDescent="0.25">
      <c r="A77" s="8"/>
      <c r="B77" s="7"/>
      <c r="C77" s="7"/>
      <c r="D77" s="7"/>
      <c r="E77" s="7"/>
      <c r="F77" s="7"/>
      <c r="G77" s="7"/>
      <c r="H77" s="7"/>
    </row>
    <row r="78" spans="1:10" ht="15.75" x14ac:dyDescent="0.25">
      <c r="A78" s="8"/>
      <c r="B78" s="7"/>
      <c r="C78" s="7"/>
      <c r="D78" s="7"/>
      <c r="E78" s="7"/>
      <c r="F78" s="7"/>
      <c r="G78" s="7"/>
      <c r="H78" s="7"/>
    </row>
    <row r="79" spans="1:10" ht="15.75" x14ac:dyDescent="0.25">
      <c r="A79" s="8"/>
      <c r="B79" s="7"/>
      <c r="C79" s="7"/>
      <c r="D79" s="7"/>
      <c r="E79" s="7"/>
      <c r="F79" s="7"/>
      <c r="G79" s="7"/>
      <c r="H79" s="7"/>
    </row>
    <row r="80" spans="1:10" ht="15" x14ac:dyDescent="0.2">
      <c r="A80" s="7"/>
      <c r="B80" s="7"/>
      <c r="C80" s="7"/>
      <c r="D80" s="7"/>
      <c r="E80" s="7"/>
      <c r="F80" s="7"/>
      <c r="G80" s="7"/>
      <c r="H80" s="7"/>
    </row>
  </sheetData>
  <mergeCells count="19">
    <mergeCell ref="A2:K2"/>
    <mergeCell ref="A10:A11"/>
    <mergeCell ref="B10:B11"/>
    <mergeCell ref="C10:C11"/>
    <mergeCell ref="D10:D11"/>
    <mergeCell ref="E10:E11"/>
    <mergeCell ref="K10:K11"/>
    <mergeCell ref="A66:H66"/>
    <mergeCell ref="I66:J66"/>
    <mergeCell ref="A68:H68"/>
    <mergeCell ref="I10:I11"/>
    <mergeCell ref="J10:J11"/>
    <mergeCell ref="F10:F11"/>
    <mergeCell ref="A62:H62"/>
    <mergeCell ref="I62:J62"/>
    <mergeCell ref="A64:H64"/>
    <mergeCell ref="I64:J64"/>
    <mergeCell ref="G10:G11"/>
    <mergeCell ref="H10:H11"/>
  </mergeCells>
  <pageMargins left="1.36" right="0.31" top="0.51" bottom="0.53" header="0.43" footer="0.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0"/>
  <sheetViews>
    <sheetView zoomScale="89" zoomScaleNormal="89" workbookViewId="0">
      <selection activeCell="B14" sqref="B14"/>
    </sheetView>
  </sheetViews>
  <sheetFormatPr defaultRowHeight="12.75" x14ac:dyDescent="0.2"/>
  <cols>
    <col min="1" max="1" width="7.5703125" style="6" customWidth="1"/>
    <col min="2" max="6" width="21.85546875" style="6" customWidth="1"/>
    <col min="7" max="7" width="21.140625" style="6" customWidth="1"/>
    <col min="8" max="8" width="22.42578125" style="6" customWidth="1"/>
    <col min="9" max="9" width="12.140625" style="6" customWidth="1"/>
    <col min="10" max="10" width="19" style="6" customWidth="1"/>
    <col min="11" max="11" width="25.5703125" style="6" customWidth="1"/>
    <col min="12" max="16384" width="9.140625" style="6"/>
  </cols>
  <sheetData>
    <row r="2" spans="1:32" ht="15.75" x14ac:dyDescent="0.25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15.75" x14ac:dyDescent="0.25">
      <c r="A3" s="1" t="s">
        <v>7</v>
      </c>
      <c r="B3" s="1"/>
      <c r="C3" s="1"/>
      <c r="D3" s="1"/>
      <c r="E3" s="1"/>
      <c r="F3" s="1"/>
      <c r="G3" s="1"/>
      <c r="L3" s="1"/>
      <c r="M3" s="1"/>
      <c r="P3" s="1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2"/>
      <c r="AF3" s="15"/>
    </row>
    <row r="4" spans="1:32" ht="15.75" x14ac:dyDescent="0.25">
      <c r="A4" s="1" t="s">
        <v>18</v>
      </c>
      <c r="B4" s="1"/>
      <c r="C4" s="1"/>
      <c r="D4" s="1"/>
      <c r="E4" s="1"/>
      <c r="F4" s="1"/>
      <c r="I4" s="4" t="s">
        <v>9</v>
      </c>
      <c r="J4" s="4"/>
      <c r="K4" s="3">
        <v>80</v>
      </c>
      <c r="M4" s="1"/>
      <c r="P4" s="1"/>
      <c r="Q4" s="15"/>
      <c r="R4" s="15"/>
      <c r="S4" s="15"/>
      <c r="T4" s="15"/>
      <c r="U4" s="15"/>
      <c r="V4" s="15"/>
      <c r="W4" s="15"/>
      <c r="AF4" s="15"/>
    </row>
    <row r="5" spans="1:32" ht="15.75" x14ac:dyDescent="0.25">
      <c r="A5" s="1" t="s">
        <v>8</v>
      </c>
      <c r="B5" s="1"/>
      <c r="C5" s="17" t="s">
        <v>54</v>
      </c>
      <c r="D5" s="1"/>
      <c r="E5" s="1"/>
      <c r="F5" s="1"/>
      <c r="I5" s="4" t="s">
        <v>10</v>
      </c>
      <c r="M5" s="1"/>
      <c r="P5" s="4"/>
      <c r="Q5" s="15"/>
      <c r="R5" s="15"/>
      <c r="S5" s="15"/>
      <c r="T5" s="15"/>
      <c r="U5" s="15"/>
      <c r="V5" s="15"/>
      <c r="W5" s="15"/>
      <c r="AF5" s="15"/>
    </row>
    <row r="6" spans="1:32" ht="15.75" x14ac:dyDescent="0.25">
      <c r="A6" s="4" t="s">
        <v>4</v>
      </c>
      <c r="B6" s="4"/>
      <c r="C6" s="4"/>
      <c r="D6" s="4"/>
      <c r="E6" s="4"/>
      <c r="F6" s="4"/>
      <c r="G6" s="4"/>
      <c r="I6" s="1" t="s">
        <v>11</v>
      </c>
      <c r="J6" s="1"/>
      <c r="K6" s="1"/>
      <c r="M6" s="4"/>
      <c r="P6" s="4"/>
      <c r="Q6" s="15"/>
      <c r="R6" s="15"/>
      <c r="S6" s="15"/>
      <c r="T6" s="15"/>
      <c r="U6" s="15"/>
      <c r="V6" s="15"/>
      <c r="W6" s="15"/>
      <c r="AF6" s="15"/>
    </row>
    <row r="7" spans="1:32" ht="15.75" x14ac:dyDescent="0.25">
      <c r="A7" s="15"/>
      <c r="B7" s="15"/>
      <c r="C7" s="15"/>
      <c r="D7" s="15"/>
      <c r="E7" s="15"/>
      <c r="F7" s="18"/>
      <c r="G7" s="4"/>
      <c r="I7" s="4" t="s">
        <v>6</v>
      </c>
      <c r="J7" s="4" t="s">
        <v>12</v>
      </c>
      <c r="K7" s="4"/>
      <c r="M7" s="15"/>
      <c r="P7" s="15"/>
      <c r="Q7" s="15"/>
      <c r="R7" s="15"/>
      <c r="S7" s="15"/>
      <c r="T7" s="15"/>
      <c r="U7" s="15"/>
      <c r="V7" s="15"/>
      <c r="W7" s="15"/>
      <c r="AF7" s="15"/>
    </row>
    <row r="8" spans="1:32" ht="15.75" x14ac:dyDescent="0.25">
      <c r="A8" s="14"/>
      <c r="B8" s="14"/>
      <c r="C8" s="14"/>
      <c r="D8" s="14"/>
      <c r="E8" s="14"/>
      <c r="F8" s="14"/>
      <c r="G8" s="14"/>
      <c r="I8" s="4" t="s">
        <v>5</v>
      </c>
      <c r="J8" s="4" t="s">
        <v>13</v>
      </c>
      <c r="K8" s="4"/>
      <c r="L8" s="4"/>
      <c r="M8" s="5"/>
    </row>
    <row r="9" spans="1:32" ht="15.75" x14ac:dyDescent="0.25">
      <c r="A9" s="13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32" ht="15" customHeight="1" x14ac:dyDescent="0.2">
      <c r="A10" s="89" t="s">
        <v>0</v>
      </c>
      <c r="B10" s="83" t="s">
        <v>1</v>
      </c>
      <c r="C10" s="83" t="s">
        <v>19</v>
      </c>
      <c r="D10" s="83" t="s">
        <v>20</v>
      </c>
      <c r="E10" s="83" t="s">
        <v>21</v>
      </c>
      <c r="F10" s="83" t="s">
        <v>22</v>
      </c>
      <c r="G10" s="83" t="s">
        <v>17</v>
      </c>
      <c r="H10" s="88" t="s">
        <v>16</v>
      </c>
      <c r="I10" s="83" t="s">
        <v>15</v>
      </c>
      <c r="J10" s="85" t="s">
        <v>2</v>
      </c>
      <c r="K10" s="89" t="s">
        <v>3</v>
      </c>
    </row>
    <row r="11" spans="1:32" s="11" customFormat="1" ht="15.75" customHeight="1" x14ac:dyDescent="0.25">
      <c r="A11" s="90"/>
      <c r="B11" s="84"/>
      <c r="C11" s="87"/>
      <c r="D11" s="87"/>
      <c r="E11" s="87"/>
      <c r="F11" s="87"/>
      <c r="G11" s="87"/>
      <c r="H11" s="88"/>
      <c r="I11" s="84"/>
      <c r="J11" s="86"/>
      <c r="K11" s="90"/>
    </row>
    <row r="12" spans="1:32" ht="20.25" x14ac:dyDescent="0.3">
      <c r="A12" s="10">
        <v>1</v>
      </c>
      <c r="B12" s="35" t="s">
        <v>213</v>
      </c>
      <c r="C12" s="33" t="s">
        <v>69</v>
      </c>
      <c r="D12" s="33" t="s">
        <v>70</v>
      </c>
      <c r="E12" s="33" t="s">
        <v>57</v>
      </c>
      <c r="F12" s="17" t="s">
        <v>54</v>
      </c>
      <c r="G12" s="39">
        <v>13</v>
      </c>
      <c r="H12" s="39">
        <v>14</v>
      </c>
      <c r="I12" s="22">
        <f>G12+H12</f>
        <v>27</v>
      </c>
      <c r="J12" s="22">
        <f>I12/80*100</f>
        <v>33.75</v>
      </c>
      <c r="K12" s="9"/>
    </row>
    <row r="13" spans="1:32" ht="20.25" x14ac:dyDescent="0.3">
      <c r="A13" s="10">
        <v>2</v>
      </c>
      <c r="B13" s="35" t="s">
        <v>214</v>
      </c>
      <c r="C13" s="33" t="s">
        <v>71</v>
      </c>
      <c r="D13" s="33" t="s">
        <v>72</v>
      </c>
      <c r="E13" s="33" t="s">
        <v>26</v>
      </c>
      <c r="F13" s="17" t="s">
        <v>54</v>
      </c>
      <c r="G13" s="39">
        <v>11</v>
      </c>
      <c r="H13" s="39">
        <v>16</v>
      </c>
      <c r="I13" s="22">
        <f t="shared" ref="I13:I58" si="0">G13+H13</f>
        <v>27</v>
      </c>
      <c r="J13" s="22">
        <f t="shared" ref="J13:J58" si="1">I13/80*100</f>
        <v>33.75</v>
      </c>
      <c r="K13" s="9"/>
    </row>
    <row r="14" spans="1:32" ht="20.25" x14ac:dyDescent="0.3">
      <c r="A14" s="10">
        <v>3</v>
      </c>
      <c r="B14" s="35" t="s">
        <v>215</v>
      </c>
      <c r="C14" s="40" t="s">
        <v>73</v>
      </c>
      <c r="D14" s="40" t="s">
        <v>74</v>
      </c>
      <c r="E14" s="20" t="s">
        <v>75</v>
      </c>
      <c r="F14" s="17" t="s">
        <v>54</v>
      </c>
      <c r="G14" s="39">
        <v>9</v>
      </c>
      <c r="H14" s="39">
        <v>20</v>
      </c>
      <c r="I14" s="22">
        <f t="shared" si="0"/>
        <v>29</v>
      </c>
      <c r="J14" s="22">
        <f t="shared" si="1"/>
        <v>36.25</v>
      </c>
      <c r="K14" s="9"/>
    </row>
    <row r="15" spans="1:32" ht="20.25" x14ac:dyDescent="0.3">
      <c r="A15" s="10"/>
      <c r="B15" s="9"/>
      <c r="C15" s="9"/>
      <c r="D15" s="9"/>
      <c r="E15" s="9"/>
      <c r="F15" s="9"/>
      <c r="G15" s="22"/>
      <c r="H15" s="22"/>
      <c r="I15" s="22">
        <f t="shared" si="0"/>
        <v>0</v>
      </c>
      <c r="J15" s="22">
        <f t="shared" si="1"/>
        <v>0</v>
      </c>
      <c r="K15" s="9"/>
    </row>
    <row r="16" spans="1:32" ht="20.25" x14ac:dyDescent="0.3">
      <c r="A16" s="10"/>
      <c r="B16" s="9"/>
      <c r="C16" s="9"/>
      <c r="D16" s="9"/>
      <c r="E16" s="9"/>
      <c r="F16" s="9"/>
      <c r="G16" s="22"/>
      <c r="H16" s="22"/>
      <c r="I16" s="22">
        <f t="shared" si="0"/>
        <v>0</v>
      </c>
      <c r="J16" s="22">
        <f t="shared" si="1"/>
        <v>0</v>
      </c>
      <c r="K16" s="9"/>
    </row>
    <row r="17" spans="1:11" ht="20.25" x14ac:dyDescent="0.3">
      <c r="A17" s="10"/>
      <c r="B17" s="9"/>
      <c r="C17" s="9"/>
      <c r="D17" s="9"/>
      <c r="E17" s="9"/>
      <c r="F17" s="9"/>
      <c r="G17" s="22"/>
      <c r="H17" s="22"/>
      <c r="I17" s="22">
        <f t="shared" si="0"/>
        <v>0</v>
      </c>
      <c r="J17" s="22">
        <f t="shared" si="1"/>
        <v>0</v>
      </c>
      <c r="K17" s="9"/>
    </row>
    <row r="18" spans="1:11" ht="20.25" x14ac:dyDescent="0.3">
      <c r="A18" s="10"/>
      <c r="B18" s="9"/>
      <c r="C18" s="9"/>
      <c r="D18" s="9"/>
      <c r="E18" s="9"/>
      <c r="F18" s="9"/>
      <c r="G18" s="22"/>
      <c r="H18" s="22"/>
      <c r="I18" s="22">
        <f t="shared" si="0"/>
        <v>0</v>
      </c>
      <c r="J18" s="22">
        <f t="shared" si="1"/>
        <v>0</v>
      </c>
      <c r="K18" s="9"/>
    </row>
    <row r="19" spans="1:11" ht="20.25" x14ac:dyDescent="0.3">
      <c r="A19" s="10"/>
      <c r="B19" s="9"/>
      <c r="C19" s="9"/>
      <c r="D19" s="9"/>
      <c r="E19" s="9"/>
      <c r="F19" s="9"/>
      <c r="G19" s="22"/>
      <c r="H19" s="22"/>
      <c r="I19" s="22">
        <f t="shared" si="0"/>
        <v>0</v>
      </c>
      <c r="J19" s="22">
        <f t="shared" si="1"/>
        <v>0</v>
      </c>
      <c r="K19" s="9"/>
    </row>
    <row r="20" spans="1:11" ht="20.25" x14ac:dyDescent="0.3">
      <c r="A20" s="10"/>
      <c r="B20" s="9"/>
      <c r="C20" s="9"/>
      <c r="D20" s="9"/>
      <c r="E20" s="9"/>
      <c r="F20" s="9"/>
      <c r="G20" s="9"/>
      <c r="H20" s="9"/>
      <c r="I20" s="9">
        <f t="shared" si="0"/>
        <v>0</v>
      </c>
      <c r="J20" s="9">
        <f t="shared" si="1"/>
        <v>0</v>
      </c>
      <c r="K20" s="9"/>
    </row>
    <row r="21" spans="1:11" ht="20.25" x14ac:dyDescent="0.3">
      <c r="A21" s="10"/>
      <c r="B21" s="9"/>
      <c r="C21" s="9"/>
      <c r="D21" s="9"/>
      <c r="E21" s="9"/>
      <c r="F21" s="9"/>
      <c r="G21" s="9"/>
      <c r="H21" s="9"/>
      <c r="I21" s="9">
        <f t="shared" si="0"/>
        <v>0</v>
      </c>
      <c r="J21" s="9">
        <f t="shared" si="1"/>
        <v>0</v>
      </c>
      <c r="K21" s="9"/>
    </row>
    <row r="22" spans="1:11" ht="20.25" x14ac:dyDescent="0.3">
      <c r="A22" s="10"/>
      <c r="B22" s="9"/>
      <c r="C22" s="9"/>
      <c r="D22" s="9"/>
      <c r="E22" s="9"/>
      <c r="F22" s="9"/>
      <c r="G22" s="9"/>
      <c r="H22" s="9"/>
      <c r="I22" s="9">
        <f t="shared" si="0"/>
        <v>0</v>
      </c>
      <c r="J22" s="9">
        <f t="shared" si="1"/>
        <v>0</v>
      </c>
      <c r="K22" s="9"/>
    </row>
    <row r="23" spans="1:11" ht="20.25" x14ac:dyDescent="0.3">
      <c r="A23" s="10"/>
      <c r="B23" s="9"/>
      <c r="C23" s="9"/>
      <c r="D23" s="9"/>
      <c r="E23" s="9"/>
      <c r="F23" s="9"/>
      <c r="G23" s="9"/>
      <c r="H23" s="9"/>
      <c r="I23" s="9">
        <f t="shared" si="0"/>
        <v>0</v>
      </c>
      <c r="J23" s="9">
        <f t="shared" si="1"/>
        <v>0</v>
      </c>
      <c r="K23" s="9"/>
    </row>
    <row r="24" spans="1:11" ht="20.25" x14ac:dyDescent="0.3">
      <c r="A24" s="10"/>
      <c r="B24" s="9"/>
      <c r="C24" s="9"/>
      <c r="D24" s="9"/>
      <c r="E24" s="9"/>
      <c r="F24" s="9"/>
      <c r="G24" s="9"/>
      <c r="H24" s="9"/>
      <c r="I24" s="9">
        <f t="shared" si="0"/>
        <v>0</v>
      </c>
      <c r="J24" s="9">
        <f t="shared" si="1"/>
        <v>0</v>
      </c>
      <c r="K24" s="9"/>
    </row>
    <row r="25" spans="1:11" ht="20.25" x14ac:dyDescent="0.3">
      <c r="A25" s="10"/>
      <c r="B25" s="9"/>
      <c r="C25" s="9"/>
      <c r="D25" s="9"/>
      <c r="E25" s="9"/>
      <c r="F25" s="9"/>
      <c r="G25" s="9"/>
      <c r="H25" s="9"/>
      <c r="I25" s="9">
        <f t="shared" si="0"/>
        <v>0</v>
      </c>
      <c r="J25" s="9">
        <f t="shared" si="1"/>
        <v>0</v>
      </c>
      <c r="K25" s="9"/>
    </row>
    <row r="26" spans="1:11" ht="20.25" x14ac:dyDescent="0.3">
      <c r="A26" s="10"/>
      <c r="B26" s="9"/>
      <c r="C26" s="9"/>
      <c r="D26" s="9"/>
      <c r="E26" s="9"/>
      <c r="F26" s="9"/>
      <c r="G26" s="9"/>
      <c r="H26" s="9"/>
      <c r="I26" s="9">
        <f t="shared" si="0"/>
        <v>0</v>
      </c>
      <c r="J26" s="9">
        <f t="shared" si="1"/>
        <v>0</v>
      </c>
      <c r="K26" s="9"/>
    </row>
    <row r="27" spans="1:11" ht="20.25" x14ac:dyDescent="0.3">
      <c r="A27" s="10"/>
      <c r="B27" s="9"/>
      <c r="C27" s="9"/>
      <c r="D27" s="9"/>
      <c r="E27" s="9"/>
      <c r="F27" s="9"/>
      <c r="G27" s="9"/>
      <c r="H27" s="9"/>
      <c r="I27" s="9">
        <f t="shared" si="0"/>
        <v>0</v>
      </c>
      <c r="J27" s="9">
        <f t="shared" si="1"/>
        <v>0</v>
      </c>
      <c r="K27" s="9"/>
    </row>
    <row r="28" spans="1:11" ht="20.25" x14ac:dyDescent="0.3">
      <c r="A28" s="10"/>
      <c r="B28" s="9"/>
      <c r="C28" s="9"/>
      <c r="D28" s="9"/>
      <c r="E28" s="9"/>
      <c r="F28" s="9"/>
      <c r="G28" s="9"/>
      <c r="H28" s="9"/>
      <c r="I28" s="9">
        <f t="shared" si="0"/>
        <v>0</v>
      </c>
      <c r="J28" s="9">
        <f t="shared" si="1"/>
        <v>0</v>
      </c>
      <c r="K28" s="9"/>
    </row>
    <row r="29" spans="1:11" ht="20.25" x14ac:dyDescent="0.3">
      <c r="A29" s="10"/>
      <c r="B29" s="9"/>
      <c r="C29" s="9"/>
      <c r="D29" s="9"/>
      <c r="E29" s="9"/>
      <c r="F29" s="9"/>
      <c r="G29" s="9"/>
      <c r="H29" s="9"/>
      <c r="I29" s="9">
        <f t="shared" si="0"/>
        <v>0</v>
      </c>
      <c r="J29" s="9">
        <f t="shared" si="1"/>
        <v>0</v>
      </c>
      <c r="K29" s="9"/>
    </row>
    <row r="30" spans="1:11" ht="20.25" x14ac:dyDescent="0.3">
      <c r="A30" s="9"/>
      <c r="B30" s="9"/>
      <c r="C30" s="9"/>
      <c r="D30" s="9"/>
      <c r="E30" s="9"/>
      <c r="F30" s="9"/>
      <c r="G30" s="9"/>
      <c r="H30" s="9"/>
      <c r="I30" s="9">
        <f t="shared" si="0"/>
        <v>0</v>
      </c>
      <c r="J30" s="9">
        <f t="shared" si="1"/>
        <v>0</v>
      </c>
      <c r="K30" s="9"/>
    </row>
    <row r="31" spans="1:11" ht="20.25" x14ac:dyDescent="0.3">
      <c r="A31" s="9"/>
      <c r="B31" s="9"/>
      <c r="C31" s="9"/>
      <c r="D31" s="9"/>
      <c r="E31" s="9"/>
      <c r="F31" s="9"/>
      <c r="G31" s="9"/>
      <c r="H31" s="9"/>
      <c r="I31" s="9">
        <f t="shared" si="0"/>
        <v>0</v>
      </c>
      <c r="J31" s="9">
        <f t="shared" si="1"/>
        <v>0</v>
      </c>
      <c r="K31" s="9"/>
    </row>
    <row r="32" spans="1:11" ht="20.25" x14ac:dyDescent="0.3">
      <c r="A32" s="9"/>
      <c r="B32" s="9"/>
      <c r="C32" s="9"/>
      <c r="D32" s="9"/>
      <c r="E32" s="9"/>
      <c r="F32" s="9"/>
      <c r="G32" s="9"/>
      <c r="H32" s="9"/>
      <c r="I32" s="9">
        <f t="shared" si="0"/>
        <v>0</v>
      </c>
      <c r="J32" s="9">
        <f t="shared" si="1"/>
        <v>0</v>
      </c>
      <c r="K32" s="9"/>
    </row>
    <row r="33" spans="1:11" ht="20.25" x14ac:dyDescent="0.3">
      <c r="A33" s="9"/>
      <c r="B33" s="9"/>
      <c r="C33" s="9"/>
      <c r="D33" s="9"/>
      <c r="E33" s="9"/>
      <c r="F33" s="9"/>
      <c r="G33" s="9"/>
      <c r="H33" s="9"/>
      <c r="I33" s="9">
        <f t="shared" si="0"/>
        <v>0</v>
      </c>
      <c r="J33" s="9">
        <f t="shared" si="1"/>
        <v>0</v>
      </c>
      <c r="K33" s="9"/>
    </row>
    <row r="34" spans="1:11" ht="20.25" x14ac:dyDescent="0.3">
      <c r="A34" s="10"/>
      <c r="B34" s="9"/>
      <c r="C34" s="9"/>
      <c r="D34" s="9"/>
      <c r="E34" s="9"/>
      <c r="F34" s="9"/>
      <c r="G34" s="9"/>
      <c r="H34" s="9"/>
      <c r="I34" s="9">
        <f t="shared" si="0"/>
        <v>0</v>
      </c>
      <c r="J34" s="9">
        <f t="shared" si="1"/>
        <v>0</v>
      </c>
      <c r="K34" s="9"/>
    </row>
    <row r="35" spans="1:11" ht="20.25" x14ac:dyDescent="0.3">
      <c r="A35" s="10"/>
      <c r="B35" s="9"/>
      <c r="C35" s="9"/>
      <c r="D35" s="9"/>
      <c r="E35" s="9"/>
      <c r="F35" s="9"/>
      <c r="G35" s="9"/>
      <c r="H35" s="9"/>
      <c r="I35" s="9">
        <f t="shared" si="0"/>
        <v>0</v>
      </c>
      <c r="J35" s="9">
        <f t="shared" si="1"/>
        <v>0</v>
      </c>
      <c r="K35" s="9"/>
    </row>
    <row r="36" spans="1:11" ht="20.25" x14ac:dyDescent="0.3">
      <c r="A36" s="9"/>
      <c r="B36" s="9"/>
      <c r="C36" s="9"/>
      <c r="D36" s="9"/>
      <c r="E36" s="9"/>
      <c r="F36" s="9"/>
      <c r="G36" s="9"/>
      <c r="H36" s="9"/>
      <c r="I36" s="9">
        <f t="shared" si="0"/>
        <v>0</v>
      </c>
      <c r="J36" s="9">
        <f t="shared" si="1"/>
        <v>0</v>
      </c>
      <c r="K36" s="9"/>
    </row>
    <row r="37" spans="1:11" ht="20.25" x14ac:dyDescent="0.3">
      <c r="A37" s="9"/>
      <c r="B37" s="9"/>
      <c r="C37" s="9"/>
      <c r="D37" s="9"/>
      <c r="E37" s="9"/>
      <c r="F37" s="9"/>
      <c r="G37" s="9"/>
      <c r="H37" s="9"/>
      <c r="I37" s="9">
        <f t="shared" si="0"/>
        <v>0</v>
      </c>
      <c r="J37" s="9">
        <f t="shared" si="1"/>
        <v>0</v>
      </c>
      <c r="K37" s="9"/>
    </row>
    <row r="38" spans="1:11" ht="20.25" x14ac:dyDescent="0.3">
      <c r="A38" s="9"/>
      <c r="B38" s="9"/>
      <c r="C38" s="9"/>
      <c r="D38" s="9"/>
      <c r="E38" s="9"/>
      <c r="F38" s="9"/>
      <c r="G38" s="9"/>
      <c r="H38" s="9"/>
      <c r="I38" s="9">
        <f t="shared" si="0"/>
        <v>0</v>
      </c>
      <c r="J38" s="9">
        <f t="shared" si="1"/>
        <v>0</v>
      </c>
      <c r="K38" s="9"/>
    </row>
    <row r="39" spans="1:11" ht="20.25" x14ac:dyDescent="0.3">
      <c r="A39" s="9"/>
      <c r="B39" s="9"/>
      <c r="C39" s="9"/>
      <c r="D39" s="9"/>
      <c r="E39" s="9"/>
      <c r="F39" s="9"/>
      <c r="G39" s="9"/>
      <c r="H39" s="9"/>
      <c r="I39" s="9">
        <f t="shared" si="0"/>
        <v>0</v>
      </c>
      <c r="J39" s="9">
        <f t="shared" si="1"/>
        <v>0</v>
      </c>
      <c r="K39" s="9"/>
    </row>
    <row r="40" spans="1:11" ht="20.25" x14ac:dyDescent="0.3">
      <c r="A40" s="10"/>
      <c r="B40" s="9"/>
      <c r="C40" s="9"/>
      <c r="D40" s="9"/>
      <c r="E40" s="9"/>
      <c r="F40" s="9"/>
      <c r="G40" s="9"/>
      <c r="H40" s="9"/>
      <c r="I40" s="9">
        <f t="shared" si="0"/>
        <v>0</v>
      </c>
      <c r="J40" s="9">
        <f t="shared" si="1"/>
        <v>0</v>
      </c>
      <c r="K40" s="9"/>
    </row>
    <row r="41" spans="1:11" ht="20.25" x14ac:dyDescent="0.3">
      <c r="A41" s="10"/>
      <c r="B41" s="9"/>
      <c r="C41" s="9"/>
      <c r="D41" s="9"/>
      <c r="E41" s="9"/>
      <c r="F41" s="9"/>
      <c r="G41" s="9"/>
      <c r="H41" s="9"/>
      <c r="I41" s="9">
        <f t="shared" si="0"/>
        <v>0</v>
      </c>
      <c r="J41" s="9">
        <f t="shared" si="1"/>
        <v>0</v>
      </c>
      <c r="K41" s="9"/>
    </row>
    <row r="42" spans="1:11" ht="20.25" x14ac:dyDescent="0.3">
      <c r="A42" s="9"/>
      <c r="B42" s="9"/>
      <c r="C42" s="9"/>
      <c r="D42" s="9"/>
      <c r="E42" s="9"/>
      <c r="F42" s="9"/>
      <c r="G42" s="9"/>
      <c r="H42" s="9"/>
      <c r="I42" s="9">
        <f t="shared" si="0"/>
        <v>0</v>
      </c>
      <c r="J42" s="9">
        <f t="shared" si="1"/>
        <v>0</v>
      </c>
      <c r="K42" s="9"/>
    </row>
    <row r="43" spans="1:11" ht="20.25" x14ac:dyDescent="0.3">
      <c r="A43" s="9"/>
      <c r="B43" s="9"/>
      <c r="C43" s="9"/>
      <c r="D43" s="9"/>
      <c r="E43" s="9"/>
      <c r="F43" s="9"/>
      <c r="G43" s="9"/>
      <c r="H43" s="9"/>
      <c r="I43" s="9">
        <f t="shared" si="0"/>
        <v>0</v>
      </c>
      <c r="J43" s="9">
        <f t="shared" si="1"/>
        <v>0</v>
      </c>
      <c r="K43" s="9"/>
    </row>
    <row r="44" spans="1:11" ht="20.25" x14ac:dyDescent="0.3">
      <c r="A44" s="9"/>
      <c r="B44" s="9"/>
      <c r="C44" s="9"/>
      <c r="D44" s="9"/>
      <c r="E44" s="9"/>
      <c r="F44" s="9"/>
      <c r="G44" s="9"/>
      <c r="H44" s="9"/>
      <c r="I44" s="9">
        <f t="shared" si="0"/>
        <v>0</v>
      </c>
      <c r="J44" s="9">
        <f t="shared" si="1"/>
        <v>0</v>
      </c>
      <c r="K44" s="9"/>
    </row>
    <row r="45" spans="1:11" ht="20.25" x14ac:dyDescent="0.3">
      <c r="A45" s="9"/>
      <c r="B45" s="9"/>
      <c r="C45" s="9"/>
      <c r="D45" s="9"/>
      <c r="E45" s="9"/>
      <c r="F45" s="9"/>
      <c r="G45" s="9"/>
      <c r="H45" s="9"/>
      <c r="I45" s="9">
        <f t="shared" si="0"/>
        <v>0</v>
      </c>
      <c r="J45" s="9">
        <f t="shared" si="1"/>
        <v>0</v>
      </c>
      <c r="K45" s="9"/>
    </row>
    <row r="46" spans="1:11" ht="20.25" x14ac:dyDescent="0.3">
      <c r="A46" s="9"/>
      <c r="B46" s="9"/>
      <c r="C46" s="9"/>
      <c r="D46" s="9"/>
      <c r="E46" s="9"/>
      <c r="F46" s="9"/>
      <c r="G46" s="9"/>
      <c r="H46" s="9"/>
      <c r="I46" s="9">
        <f t="shared" si="0"/>
        <v>0</v>
      </c>
      <c r="J46" s="9">
        <f t="shared" si="1"/>
        <v>0</v>
      </c>
      <c r="K46" s="9"/>
    </row>
    <row r="47" spans="1:11" ht="20.25" x14ac:dyDescent="0.3">
      <c r="A47" s="10"/>
      <c r="B47" s="9"/>
      <c r="C47" s="9"/>
      <c r="D47" s="9"/>
      <c r="E47" s="9"/>
      <c r="F47" s="9"/>
      <c r="G47" s="9"/>
      <c r="H47" s="9"/>
      <c r="I47" s="9">
        <f t="shared" si="0"/>
        <v>0</v>
      </c>
      <c r="J47" s="9">
        <f t="shared" si="1"/>
        <v>0</v>
      </c>
      <c r="K47" s="9"/>
    </row>
    <row r="48" spans="1:11" ht="20.25" x14ac:dyDescent="0.3">
      <c r="A48" s="10"/>
      <c r="B48" s="9"/>
      <c r="C48" s="9"/>
      <c r="D48" s="9"/>
      <c r="E48" s="9"/>
      <c r="F48" s="9"/>
      <c r="G48" s="9"/>
      <c r="H48" s="9"/>
      <c r="I48" s="9">
        <f t="shared" si="0"/>
        <v>0</v>
      </c>
      <c r="J48" s="9">
        <f t="shared" si="1"/>
        <v>0</v>
      </c>
      <c r="K48" s="9"/>
    </row>
    <row r="49" spans="1:11" ht="20.25" x14ac:dyDescent="0.3">
      <c r="A49" s="9"/>
      <c r="B49" s="9"/>
      <c r="C49" s="9"/>
      <c r="D49" s="9"/>
      <c r="E49" s="9"/>
      <c r="F49" s="9"/>
      <c r="G49" s="9"/>
      <c r="H49" s="9"/>
      <c r="I49" s="9">
        <f t="shared" si="0"/>
        <v>0</v>
      </c>
      <c r="J49" s="9">
        <f t="shared" si="1"/>
        <v>0</v>
      </c>
      <c r="K49" s="9"/>
    </row>
    <row r="50" spans="1:11" ht="20.25" x14ac:dyDescent="0.3">
      <c r="A50" s="9"/>
      <c r="B50" s="9"/>
      <c r="C50" s="9"/>
      <c r="D50" s="9"/>
      <c r="E50" s="9"/>
      <c r="F50" s="9"/>
      <c r="G50" s="9"/>
      <c r="H50" s="9"/>
      <c r="I50" s="9">
        <f t="shared" si="0"/>
        <v>0</v>
      </c>
      <c r="J50" s="9">
        <f t="shared" si="1"/>
        <v>0</v>
      </c>
      <c r="K50" s="9"/>
    </row>
    <row r="51" spans="1:11" ht="20.25" x14ac:dyDescent="0.3">
      <c r="A51" s="9"/>
      <c r="B51" s="9"/>
      <c r="C51" s="9"/>
      <c r="D51" s="9"/>
      <c r="E51" s="9"/>
      <c r="F51" s="9"/>
      <c r="G51" s="9"/>
      <c r="H51" s="9"/>
      <c r="I51" s="9">
        <f t="shared" si="0"/>
        <v>0</v>
      </c>
      <c r="J51" s="9">
        <f t="shared" si="1"/>
        <v>0</v>
      </c>
      <c r="K51" s="9"/>
    </row>
    <row r="52" spans="1:11" ht="20.25" x14ac:dyDescent="0.3">
      <c r="A52" s="9"/>
      <c r="B52" s="9"/>
      <c r="C52" s="9"/>
      <c r="D52" s="9"/>
      <c r="E52" s="9"/>
      <c r="F52" s="9"/>
      <c r="G52" s="9"/>
      <c r="H52" s="9"/>
      <c r="I52" s="9">
        <f t="shared" si="0"/>
        <v>0</v>
      </c>
      <c r="J52" s="9">
        <f t="shared" si="1"/>
        <v>0</v>
      </c>
      <c r="K52" s="9"/>
    </row>
    <row r="53" spans="1:11" ht="20.25" x14ac:dyDescent="0.3">
      <c r="A53" s="10"/>
      <c r="B53" s="9"/>
      <c r="C53" s="9"/>
      <c r="D53" s="9"/>
      <c r="E53" s="9"/>
      <c r="F53" s="9"/>
      <c r="G53" s="9"/>
      <c r="H53" s="9"/>
      <c r="I53" s="9">
        <f t="shared" si="0"/>
        <v>0</v>
      </c>
      <c r="J53" s="9">
        <f t="shared" si="1"/>
        <v>0</v>
      </c>
      <c r="K53" s="9"/>
    </row>
    <row r="54" spans="1:11" ht="20.25" x14ac:dyDescent="0.3">
      <c r="A54" s="10"/>
      <c r="B54" s="9"/>
      <c r="C54" s="9"/>
      <c r="D54" s="9"/>
      <c r="E54" s="9"/>
      <c r="F54" s="9"/>
      <c r="G54" s="9"/>
      <c r="H54" s="9"/>
      <c r="I54" s="9">
        <f t="shared" si="0"/>
        <v>0</v>
      </c>
      <c r="J54" s="9">
        <f t="shared" si="1"/>
        <v>0</v>
      </c>
      <c r="K54" s="9"/>
    </row>
    <row r="55" spans="1:11" ht="20.25" x14ac:dyDescent="0.3">
      <c r="A55" s="9"/>
      <c r="B55" s="9"/>
      <c r="C55" s="9"/>
      <c r="D55" s="9"/>
      <c r="E55" s="9"/>
      <c r="F55" s="9"/>
      <c r="G55" s="9"/>
      <c r="H55" s="9"/>
      <c r="I55" s="9">
        <f t="shared" si="0"/>
        <v>0</v>
      </c>
      <c r="J55" s="9">
        <f t="shared" si="1"/>
        <v>0</v>
      </c>
      <c r="K55" s="9"/>
    </row>
    <row r="56" spans="1:11" ht="20.25" x14ac:dyDescent="0.3">
      <c r="A56" s="9"/>
      <c r="B56" s="9"/>
      <c r="C56" s="9"/>
      <c r="D56" s="9"/>
      <c r="E56" s="9"/>
      <c r="F56" s="9"/>
      <c r="G56" s="9"/>
      <c r="H56" s="9"/>
      <c r="I56" s="9">
        <f t="shared" si="0"/>
        <v>0</v>
      </c>
      <c r="J56" s="9">
        <f t="shared" si="1"/>
        <v>0</v>
      </c>
      <c r="K56" s="9"/>
    </row>
    <row r="57" spans="1:11" ht="20.25" x14ac:dyDescent="0.3">
      <c r="A57" s="9"/>
      <c r="B57" s="9"/>
      <c r="C57" s="9"/>
      <c r="D57" s="9"/>
      <c r="E57" s="9"/>
      <c r="F57" s="9"/>
      <c r="G57" s="9"/>
      <c r="H57" s="9"/>
      <c r="I57" s="9">
        <f t="shared" si="0"/>
        <v>0</v>
      </c>
      <c r="J57" s="9">
        <f t="shared" si="1"/>
        <v>0</v>
      </c>
      <c r="K57" s="9"/>
    </row>
    <row r="58" spans="1:11" ht="20.25" x14ac:dyDescent="0.3">
      <c r="A58" s="9"/>
      <c r="B58" s="9"/>
      <c r="C58" s="9"/>
      <c r="D58" s="9"/>
      <c r="E58" s="9"/>
      <c r="F58" s="9"/>
      <c r="G58" s="9"/>
      <c r="H58" s="9"/>
      <c r="I58" s="9">
        <f t="shared" si="0"/>
        <v>0</v>
      </c>
      <c r="J58" s="9">
        <f t="shared" si="1"/>
        <v>0</v>
      </c>
      <c r="K58" s="9"/>
    </row>
    <row r="60" spans="1:11" ht="15.75" x14ac:dyDescent="0.25">
      <c r="A60" s="8"/>
    </row>
    <row r="62" spans="1:11" ht="15.75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</row>
    <row r="64" spans="1:11" ht="15.75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</row>
    <row r="66" spans="1:10" ht="15.75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</row>
    <row r="68" spans="1:10" ht="15.75" x14ac:dyDescent="0.25">
      <c r="A68" s="68"/>
      <c r="B68" s="68"/>
      <c r="C68" s="68"/>
      <c r="D68" s="68"/>
      <c r="E68" s="68"/>
      <c r="F68" s="68"/>
      <c r="G68" s="68"/>
      <c r="H68" s="68"/>
      <c r="I68" s="16"/>
      <c r="J68" s="16"/>
    </row>
    <row r="69" spans="1:10" ht="15.75" x14ac:dyDescent="0.25">
      <c r="A69" s="8"/>
      <c r="B69" s="7"/>
      <c r="C69" s="7"/>
      <c r="D69" s="7"/>
      <c r="E69" s="7"/>
      <c r="F69" s="7"/>
      <c r="G69" s="7"/>
      <c r="H69" s="7"/>
    </row>
    <row r="70" spans="1:10" ht="15.75" x14ac:dyDescent="0.25">
      <c r="A70" s="8"/>
      <c r="B70" s="7"/>
      <c r="C70" s="7"/>
      <c r="D70" s="7"/>
      <c r="E70" s="7"/>
      <c r="F70" s="7"/>
      <c r="G70" s="7"/>
      <c r="H70" s="7"/>
    </row>
    <row r="71" spans="1:10" ht="15.75" x14ac:dyDescent="0.25">
      <c r="A71" s="16"/>
      <c r="B71" s="16"/>
      <c r="C71" s="16"/>
      <c r="D71" s="16"/>
      <c r="E71" s="16"/>
      <c r="F71" s="19"/>
      <c r="G71" s="16"/>
      <c r="H71" s="16"/>
    </row>
    <row r="73" spans="1:10" ht="15.75" x14ac:dyDescent="0.25">
      <c r="A73" s="8"/>
      <c r="B73" s="7"/>
      <c r="C73" s="7"/>
      <c r="D73" s="7"/>
      <c r="E73" s="7"/>
      <c r="F73" s="7"/>
      <c r="G73" s="7"/>
      <c r="H73" s="7"/>
    </row>
    <row r="74" spans="1:10" ht="15.75" x14ac:dyDescent="0.25">
      <c r="A74" s="8"/>
      <c r="B74" s="7"/>
      <c r="C74" s="7"/>
      <c r="D74" s="7"/>
      <c r="E74" s="7"/>
      <c r="F74" s="7"/>
      <c r="G74" s="7"/>
      <c r="H74" s="7"/>
    </row>
    <row r="75" spans="1:10" ht="15.75" x14ac:dyDescent="0.25">
      <c r="A75" s="8"/>
      <c r="B75" s="7"/>
      <c r="C75" s="7"/>
      <c r="D75" s="7"/>
      <c r="E75" s="7"/>
      <c r="F75" s="7"/>
      <c r="G75" s="7"/>
      <c r="H75" s="7"/>
    </row>
    <row r="76" spans="1:10" ht="15.75" x14ac:dyDescent="0.25">
      <c r="A76" s="8"/>
      <c r="B76" s="7"/>
      <c r="C76" s="7"/>
      <c r="D76" s="7"/>
      <c r="E76" s="7"/>
      <c r="F76" s="7"/>
      <c r="G76" s="7"/>
      <c r="H76" s="7"/>
    </row>
    <row r="77" spans="1:10" ht="15.75" x14ac:dyDescent="0.25">
      <c r="A77" s="8"/>
      <c r="B77" s="7"/>
      <c r="C77" s="7"/>
      <c r="D77" s="7"/>
      <c r="E77" s="7"/>
      <c r="F77" s="7"/>
      <c r="G77" s="7"/>
      <c r="H77" s="7"/>
    </row>
    <row r="78" spans="1:10" ht="15.75" x14ac:dyDescent="0.25">
      <c r="A78" s="8"/>
      <c r="B78" s="7"/>
      <c r="C78" s="7"/>
      <c r="D78" s="7"/>
      <c r="E78" s="7"/>
      <c r="F78" s="7"/>
      <c r="G78" s="7"/>
      <c r="H78" s="7"/>
    </row>
    <row r="79" spans="1:10" ht="15.75" x14ac:dyDescent="0.25">
      <c r="A79" s="8"/>
      <c r="B79" s="7"/>
      <c r="C79" s="7"/>
      <c r="D79" s="7"/>
      <c r="E79" s="7"/>
      <c r="F79" s="7"/>
      <c r="G79" s="7"/>
      <c r="H79" s="7"/>
    </row>
    <row r="80" spans="1:10" ht="15" x14ac:dyDescent="0.2">
      <c r="A80" s="7"/>
      <c r="B80" s="7"/>
      <c r="C80" s="7"/>
      <c r="D80" s="7"/>
      <c r="E80" s="7"/>
      <c r="F80" s="7"/>
      <c r="G80" s="7"/>
      <c r="H80" s="7"/>
    </row>
  </sheetData>
  <mergeCells count="19">
    <mergeCell ref="A2:K2"/>
    <mergeCell ref="A10:A11"/>
    <mergeCell ref="B10:B11"/>
    <mergeCell ref="C10:C11"/>
    <mergeCell ref="D10:D11"/>
    <mergeCell ref="E10:E11"/>
    <mergeCell ref="K10:K11"/>
    <mergeCell ref="A66:H66"/>
    <mergeCell ref="I66:J66"/>
    <mergeCell ref="A68:H68"/>
    <mergeCell ref="I10:I11"/>
    <mergeCell ref="J10:J11"/>
    <mergeCell ref="F10:F11"/>
    <mergeCell ref="A62:H62"/>
    <mergeCell ref="I62:J62"/>
    <mergeCell ref="A64:H64"/>
    <mergeCell ref="I64:J64"/>
    <mergeCell ref="G10:G11"/>
    <mergeCell ref="H10:H11"/>
  </mergeCells>
  <pageMargins left="1.36" right="0.31" top="0.51" bottom="0.53" header="0.43" footer="0.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0"/>
  <sheetViews>
    <sheetView zoomScale="89" zoomScaleNormal="89" workbookViewId="0">
      <selection activeCell="I28" sqref="I28"/>
    </sheetView>
  </sheetViews>
  <sheetFormatPr defaultRowHeight="12.75" x14ac:dyDescent="0.2"/>
  <cols>
    <col min="1" max="1" width="7.5703125" style="6" customWidth="1"/>
    <col min="2" max="6" width="21.85546875" style="6" customWidth="1"/>
    <col min="7" max="7" width="21.140625" style="6" customWidth="1"/>
    <col min="8" max="8" width="22.42578125" style="6" customWidth="1"/>
    <col min="9" max="9" width="12.140625" style="6" customWidth="1"/>
    <col min="10" max="10" width="19" style="6" customWidth="1"/>
    <col min="11" max="11" width="25.5703125" style="6" customWidth="1"/>
    <col min="12" max="16384" width="9.140625" style="6"/>
  </cols>
  <sheetData>
    <row r="2" spans="1:32" ht="15.75" x14ac:dyDescent="0.25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15.75" x14ac:dyDescent="0.25">
      <c r="A3" s="1" t="s">
        <v>7</v>
      </c>
      <c r="B3" s="1"/>
      <c r="C3" s="1"/>
      <c r="D3" s="1"/>
      <c r="E3" s="1"/>
      <c r="F3" s="1"/>
      <c r="G3" s="1"/>
      <c r="L3" s="1"/>
      <c r="M3" s="1"/>
      <c r="P3" s="1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2"/>
      <c r="AF3" s="15"/>
    </row>
    <row r="4" spans="1:32" ht="15.75" x14ac:dyDescent="0.25">
      <c r="A4" s="1" t="s">
        <v>18</v>
      </c>
      <c r="B4" s="1"/>
      <c r="C4" s="1"/>
      <c r="D4" s="1"/>
      <c r="E4" s="1"/>
      <c r="F4" s="1"/>
      <c r="I4" s="4" t="s">
        <v>9</v>
      </c>
      <c r="J4" s="4"/>
      <c r="K4" s="3">
        <v>50</v>
      </c>
      <c r="M4" s="1"/>
      <c r="P4" s="1"/>
      <c r="Q4" s="15"/>
      <c r="R4" s="15"/>
      <c r="S4" s="15"/>
      <c r="T4" s="15"/>
      <c r="U4" s="15"/>
      <c r="V4" s="15"/>
      <c r="W4" s="15"/>
      <c r="AF4" s="15"/>
    </row>
    <row r="5" spans="1:32" ht="15.75" x14ac:dyDescent="0.25">
      <c r="A5" s="1" t="s">
        <v>8</v>
      </c>
      <c r="B5" s="1"/>
      <c r="C5" s="17" t="s">
        <v>54</v>
      </c>
      <c r="D5" s="1"/>
      <c r="E5" s="1"/>
      <c r="F5" s="1"/>
      <c r="I5" s="4" t="s">
        <v>10</v>
      </c>
      <c r="M5" s="1"/>
      <c r="P5" s="4"/>
      <c r="Q5" s="15"/>
      <c r="R5" s="15"/>
      <c r="S5" s="15"/>
      <c r="T5" s="15"/>
      <c r="U5" s="15"/>
      <c r="V5" s="15"/>
      <c r="W5" s="15"/>
      <c r="AF5" s="15"/>
    </row>
    <row r="6" spans="1:32" ht="15.75" x14ac:dyDescent="0.25">
      <c r="A6" s="4" t="s">
        <v>4</v>
      </c>
      <c r="B6" s="4"/>
      <c r="C6" s="4"/>
      <c r="D6" s="4"/>
      <c r="E6" s="4"/>
      <c r="F6" s="4"/>
      <c r="G6" s="4"/>
      <c r="I6" s="1" t="s">
        <v>11</v>
      </c>
      <c r="J6" s="1"/>
      <c r="K6" s="1"/>
      <c r="M6" s="4"/>
      <c r="P6" s="4"/>
      <c r="Q6" s="15"/>
      <c r="R6" s="15"/>
      <c r="S6" s="15"/>
      <c r="T6" s="15"/>
      <c r="U6" s="15"/>
      <c r="V6" s="15"/>
      <c r="W6" s="15"/>
      <c r="AF6" s="15"/>
    </row>
    <row r="7" spans="1:32" ht="15.75" x14ac:dyDescent="0.25">
      <c r="A7" s="15"/>
      <c r="B7" s="15"/>
      <c r="C7" s="15"/>
      <c r="D7" s="15"/>
      <c r="E7" s="15"/>
      <c r="F7" s="18"/>
      <c r="G7" s="4"/>
      <c r="I7" s="4" t="s">
        <v>6</v>
      </c>
      <c r="J7" s="4" t="s">
        <v>12</v>
      </c>
      <c r="K7" s="4"/>
      <c r="M7" s="15"/>
      <c r="P7" s="15"/>
      <c r="Q7" s="15"/>
      <c r="R7" s="15"/>
      <c r="S7" s="15"/>
      <c r="T7" s="15"/>
      <c r="U7" s="15"/>
      <c r="V7" s="15"/>
      <c r="W7" s="15"/>
      <c r="AF7" s="15"/>
    </row>
    <row r="8" spans="1:32" ht="15.75" x14ac:dyDescent="0.25">
      <c r="A8" s="14"/>
      <c r="B8" s="14"/>
      <c r="C8" s="14"/>
      <c r="D8" s="14"/>
      <c r="E8" s="14"/>
      <c r="F8" s="14"/>
      <c r="G8" s="14"/>
      <c r="I8" s="4" t="s">
        <v>5</v>
      </c>
      <c r="J8" s="4" t="s">
        <v>13</v>
      </c>
      <c r="K8" s="4"/>
      <c r="L8" s="4"/>
      <c r="M8" s="5"/>
    </row>
    <row r="9" spans="1:32" ht="15.75" x14ac:dyDescent="0.25">
      <c r="A9" s="13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32" ht="15" customHeight="1" x14ac:dyDescent="0.2">
      <c r="A10" s="89" t="s">
        <v>0</v>
      </c>
      <c r="B10" s="83" t="s">
        <v>1</v>
      </c>
      <c r="C10" s="83" t="s">
        <v>19</v>
      </c>
      <c r="D10" s="83" t="s">
        <v>20</v>
      </c>
      <c r="E10" s="83" t="s">
        <v>21</v>
      </c>
      <c r="F10" s="83" t="s">
        <v>22</v>
      </c>
      <c r="G10" s="83" t="s">
        <v>17</v>
      </c>
      <c r="H10" s="88" t="s">
        <v>16</v>
      </c>
      <c r="I10" s="83" t="s">
        <v>15</v>
      </c>
      <c r="J10" s="85" t="s">
        <v>2</v>
      </c>
      <c r="K10" s="89" t="s">
        <v>3</v>
      </c>
    </row>
    <row r="11" spans="1:32" s="11" customFormat="1" ht="15.75" customHeight="1" x14ac:dyDescent="0.25">
      <c r="A11" s="90"/>
      <c r="B11" s="84"/>
      <c r="C11" s="87"/>
      <c r="D11" s="87"/>
      <c r="E11" s="87"/>
      <c r="F11" s="87"/>
      <c r="G11" s="87"/>
      <c r="H11" s="88"/>
      <c r="I11" s="84"/>
      <c r="J11" s="86"/>
      <c r="K11" s="90"/>
    </row>
    <row r="12" spans="1:32" ht="18.75" x14ac:dyDescent="0.3">
      <c r="A12" s="21">
        <v>1</v>
      </c>
      <c r="B12" s="39" t="s">
        <v>208</v>
      </c>
      <c r="C12" s="33" t="s">
        <v>76</v>
      </c>
      <c r="D12" s="22" t="s">
        <v>77</v>
      </c>
      <c r="E12" s="22" t="s">
        <v>50</v>
      </c>
      <c r="F12" s="17" t="s">
        <v>54</v>
      </c>
      <c r="G12" s="39">
        <v>14</v>
      </c>
      <c r="H12" s="39">
        <v>23</v>
      </c>
      <c r="I12" s="22">
        <f>G12+H12</f>
        <v>37</v>
      </c>
      <c r="J12" s="22">
        <f>I12/50*100</f>
        <v>74</v>
      </c>
      <c r="K12" s="22" t="s">
        <v>124</v>
      </c>
    </row>
    <row r="13" spans="1:32" ht="18.75" x14ac:dyDescent="0.3">
      <c r="A13" s="21">
        <v>2</v>
      </c>
      <c r="B13" s="39" t="s">
        <v>209</v>
      </c>
      <c r="C13" s="33" t="s">
        <v>78</v>
      </c>
      <c r="D13" s="22" t="s">
        <v>79</v>
      </c>
      <c r="E13" s="22" t="s">
        <v>80</v>
      </c>
      <c r="F13" s="17" t="s">
        <v>54</v>
      </c>
      <c r="G13" s="39">
        <v>10</v>
      </c>
      <c r="H13" s="39">
        <v>19</v>
      </c>
      <c r="I13" s="22">
        <f t="shared" ref="I13:I58" si="0">G13+H13</f>
        <v>29</v>
      </c>
      <c r="J13" s="22">
        <f t="shared" ref="J13:J58" si="1">I13/50*100</f>
        <v>57.999999999999993</v>
      </c>
      <c r="K13" s="22" t="s">
        <v>125</v>
      </c>
    </row>
    <row r="14" spans="1:32" ht="18.75" x14ac:dyDescent="0.3">
      <c r="A14" s="21">
        <v>3</v>
      </c>
      <c r="B14" s="39" t="s">
        <v>210</v>
      </c>
      <c r="C14" s="33" t="s">
        <v>81</v>
      </c>
      <c r="D14" s="22" t="s">
        <v>82</v>
      </c>
      <c r="E14" s="22" t="s">
        <v>29</v>
      </c>
      <c r="F14" s="17" t="s">
        <v>54</v>
      </c>
      <c r="G14" s="39">
        <v>13</v>
      </c>
      <c r="H14" s="39">
        <v>10</v>
      </c>
      <c r="I14" s="22">
        <f t="shared" si="0"/>
        <v>23</v>
      </c>
      <c r="J14" s="22">
        <f t="shared" si="1"/>
        <v>46</v>
      </c>
      <c r="K14" s="22"/>
    </row>
    <row r="15" spans="1:32" ht="18.75" x14ac:dyDescent="0.3">
      <c r="A15" s="21">
        <v>4</v>
      </c>
      <c r="B15" s="39" t="s">
        <v>211</v>
      </c>
      <c r="C15" s="33" t="s">
        <v>83</v>
      </c>
      <c r="D15" s="22" t="s">
        <v>84</v>
      </c>
      <c r="E15" s="22" t="s">
        <v>85</v>
      </c>
      <c r="F15" s="17" t="s">
        <v>54</v>
      </c>
      <c r="G15" s="39">
        <v>14</v>
      </c>
      <c r="H15" s="39">
        <v>20</v>
      </c>
      <c r="I15" s="22">
        <f t="shared" si="0"/>
        <v>34</v>
      </c>
      <c r="J15" s="22">
        <f t="shared" si="1"/>
        <v>68</v>
      </c>
      <c r="K15" s="22" t="s">
        <v>124</v>
      </c>
    </row>
    <row r="16" spans="1:32" ht="18.75" x14ac:dyDescent="0.3">
      <c r="A16" s="21">
        <v>5</v>
      </c>
      <c r="B16" s="39" t="s">
        <v>212</v>
      </c>
      <c r="C16" s="33" t="s">
        <v>86</v>
      </c>
      <c r="D16" s="22" t="s">
        <v>87</v>
      </c>
      <c r="E16" s="22" t="s">
        <v>88</v>
      </c>
      <c r="F16" s="17" t="s">
        <v>54</v>
      </c>
      <c r="G16" s="39">
        <v>8</v>
      </c>
      <c r="H16" s="39">
        <v>10</v>
      </c>
      <c r="I16" s="22">
        <f t="shared" si="0"/>
        <v>18</v>
      </c>
      <c r="J16" s="22">
        <f t="shared" si="1"/>
        <v>36</v>
      </c>
      <c r="K16" s="22" t="s">
        <v>125</v>
      </c>
    </row>
    <row r="17" spans="1:11" ht="20.25" x14ac:dyDescent="0.3">
      <c r="A17" s="10"/>
      <c r="B17" s="9"/>
      <c r="C17" s="9"/>
      <c r="D17" s="9"/>
      <c r="E17" s="9"/>
      <c r="F17" s="9"/>
      <c r="G17" s="22"/>
      <c r="H17" s="22"/>
      <c r="I17" s="22">
        <f t="shared" si="0"/>
        <v>0</v>
      </c>
      <c r="J17" s="22">
        <f t="shared" si="1"/>
        <v>0</v>
      </c>
      <c r="K17" s="22"/>
    </row>
    <row r="18" spans="1:11" ht="20.25" x14ac:dyDescent="0.3">
      <c r="A18" s="10"/>
      <c r="B18" s="9"/>
      <c r="C18" s="9"/>
      <c r="D18" s="9"/>
      <c r="E18" s="9"/>
      <c r="F18" s="9"/>
      <c r="G18" s="22"/>
      <c r="H18" s="22"/>
      <c r="I18" s="22">
        <f t="shared" si="0"/>
        <v>0</v>
      </c>
      <c r="J18" s="22">
        <f t="shared" si="1"/>
        <v>0</v>
      </c>
      <c r="K18" s="22"/>
    </row>
    <row r="19" spans="1:11" ht="20.25" x14ac:dyDescent="0.3">
      <c r="A19" s="10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20.25" x14ac:dyDescent="0.3">
      <c r="A20" s="10"/>
      <c r="B20" s="9"/>
      <c r="C20" s="9"/>
      <c r="D20" s="9"/>
      <c r="E20" s="9"/>
      <c r="F20" s="9"/>
      <c r="G20" s="9"/>
      <c r="H20" s="9" t="s">
        <v>226</v>
      </c>
      <c r="I20" s="9"/>
      <c r="J20" s="9"/>
      <c r="K20" s="9"/>
    </row>
    <row r="21" spans="1:11" ht="20.25" x14ac:dyDescent="0.3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ht="20.25" x14ac:dyDescent="0.3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20.25" x14ac:dyDescent="0.3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20.25" x14ac:dyDescent="0.3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ht="20.25" x14ac:dyDescent="0.3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ht="20.25" x14ac:dyDescent="0.3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20.25" x14ac:dyDescent="0.3">
      <c r="A27" s="10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20.25" x14ac:dyDescent="0.3">
      <c r="A28" s="10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20.25" x14ac:dyDescent="0.3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20.25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20.25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20.25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0.25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0.25" x14ac:dyDescent="0.3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20.25" x14ac:dyDescent="0.3">
      <c r="A35" s="10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20.25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20.25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0.25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20.25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0.25" x14ac:dyDescent="0.3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20.25" x14ac:dyDescent="0.3">
      <c r="A41" s="10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20.25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0.25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20.25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0.25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20.25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20.25" x14ac:dyDescent="0.3">
      <c r="A47" s="10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20.25" x14ac:dyDescent="0.3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ht="20.25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ht="20.25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20.25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ht="20.25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20.25" x14ac:dyDescent="0.3">
      <c r="A53" s="10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20.25" x14ac:dyDescent="0.3">
      <c r="A54" s="10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20.25" x14ac:dyDescent="0.3">
      <c r="A55" s="9"/>
      <c r="B55" s="9"/>
      <c r="C55" s="9"/>
      <c r="D55" s="9"/>
      <c r="E55" s="9"/>
      <c r="F55" s="9"/>
      <c r="G55" s="9"/>
      <c r="H55" s="9"/>
      <c r="I55" s="9">
        <f t="shared" si="0"/>
        <v>0</v>
      </c>
      <c r="J55" s="9">
        <f t="shared" si="1"/>
        <v>0</v>
      </c>
      <c r="K55" s="9"/>
    </row>
    <row r="56" spans="1:11" ht="20.25" x14ac:dyDescent="0.3">
      <c r="A56" s="9"/>
      <c r="B56" s="9"/>
      <c r="C56" s="9"/>
      <c r="D56" s="9"/>
      <c r="E56" s="9"/>
      <c r="F56" s="9"/>
      <c r="G56" s="9"/>
      <c r="H56" s="9"/>
      <c r="I56" s="9">
        <f t="shared" si="0"/>
        <v>0</v>
      </c>
      <c r="J56" s="9">
        <f t="shared" si="1"/>
        <v>0</v>
      </c>
      <c r="K56" s="9"/>
    </row>
    <row r="57" spans="1:11" ht="20.25" x14ac:dyDescent="0.3">
      <c r="A57" s="9"/>
      <c r="B57" s="9"/>
      <c r="C57" s="9"/>
      <c r="D57" s="9"/>
      <c r="E57" s="9"/>
      <c r="F57" s="9"/>
      <c r="G57" s="9"/>
      <c r="H57" s="9"/>
      <c r="I57" s="9">
        <f t="shared" si="0"/>
        <v>0</v>
      </c>
      <c r="J57" s="9">
        <f t="shared" si="1"/>
        <v>0</v>
      </c>
      <c r="K57" s="9"/>
    </row>
    <row r="58" spans="1:11" ht="20.25" x14ac:dyDescent="0.3">
      <c r="A58" s="9"/>
      <c r="B58" s="9"/>
      <c r="C58" s="9"/>
      <c r="D58" s="9"/>
      <c r="E58" s="9"/>
      <c r="F58" s="9"/>
      <c r="G58" s="9"/>
      <c r="H58" s="9"/>
      <c r="I58" s="9">
        <f t="shared" si="0"/>
        <v>0</v>
      </c>
      <c r="J58" s="9">
        <f t="shared" si="1"/>
        <v>0</v>
      </c>
      <c r="K58" s="9"/>
    </row>
    <row r="60" spans="1:11" ht="15.75" x14ac:dyDescent="0.25">
      <c r="A60" s="8"/>
    </row>
    <row r="62" spans="1:11" ht="15.75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</row>
    <row r="64" spans="1:11" ht="15.75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</row>
    <row r="66" spans="1:10" ht="15.75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</row>
    <row r="68" spans="1:10" ht="15.75" x14ac:dyDescent="0.25">
      <c r="A68" s="68"/>
      <c r="B68" s="68"/>
      <c r="C68" s="68"/>
      <c r="D68" s="68"/>
      <c r="E68" s="68"/>
      <c r="F68" s="68"/>
      <c r="G68" s="68"/>
      <c r="H68" s="68"/>
      <c r="I68" s="16"/>
      <c r="J68" s="16"/>
    </row>
    <row r="69" spans="1:10" ht="15.75" x14ac:dyDescent="0.25">
      <c r="A69" s="8"/>
      <c r="B69" s="7"/>
      <c r="C69" s="7"/>
      <c r="D69" s="7"/>
      <c r="E69" s="7"/>
      <c r="F69" s="7"/>
      <c r="G69" s="7"/>
      <c r="H69" s="7"/>
    </row>
    <row r="70" spans="1:10" ht="15.75" x14ac:dyDescent="0.25">
      <c r="A70" s="8"/>
      <c r="B70" s="7"/>
      <c r="C70" s="7"/>
      <c r="D70" s="7"/>
      <c r="E70" s="7"/>
      <c r="F70" s="7"/>
      <c r="G70" s="7"/>
      <c r="H70" s="7"/>
    </row>
    <row r="71" spans="1:10" ht="15.75" x14ac:dyDescent="0.25">
      <c r="A71" s="16"/>
      <c r="B71" s="16"/>
      <c r="C71" s="16"/>
      <c r="D71" s="16"/>
      <c r="E71" s="16"/>
      <c r="F71" s="19"/>
      <c r="G71" s="16"/>
      <c r="H71" s="16"/>
    </row>
    <row r="73" spans="1:10" ht="15.75" x14ac:dyDescent="0.25">
      <c r="A73" s="8"/>
      <c r="B73" s="7"/>
      <c r="C73" s="7"/>
      <c r="D73" s="7"/>
      <c r="E73" s="7"/>
      <c r="F73" s="7"/>
      <c r="G73" s="7"/>
      <c r="H73" s="7"/>
    </row>
    <row r="74" spans="1:10" ht="15.75" x14ac:dyDescent="0.25">
      <c r="A74" s="8"/>
      <c r="B74" s="7"/>
      <c r="C74" s="7"/>
      <c r="D74" s="7"/>
      <c r="E74" s="7"/>
      <c r="F74" s="7"/>
      <c r="G74" s="7"/>
      <c r="H74" s="7"/>
    </row>
    <row r="75" spans="1:10" ht="15.75" x14ac:dyDescent="0.25">
      <c r="A75" s="8"/>
      <c r="B75" s="7"/>
      <c r="C75" s="7"/>
      <c r="D75" s="7"/>
      <c r="E75" s="7"/>
      <c r="F75" s="7"/>
      <c r="G75" s="7"/>
      <c r="H75" s="7"/>
    </row>
    <row r="76" spans="1:10" ht="15.75" x14ac:dyDescent="0.25">
      <c r="A76" s="8"/>
      <c r="B76" s="7"/>
      <c r="C76" s="7"/>
      <c r="D76" s="7"/>
      <c r="E76" s="7"/>
      <c r="F76" s="7"/>
      <c r="G76" s="7"/>
      <c r="H76" s="7"/>
    </row>
    <row r="77" spans="1:10" ht="15.75" x14ac:dyDescent="0.25">
      <c r="A77" s="8"/>
      <c r="B77" s="7"/>
      <c r="C77" s="7"/>
      <c r="D77" s="7"/>
      <c r="E77" s="7"/>
      <c r="F77" s="7"/>
      <c r="G77" s="7"/>
      <c r="H77" s="7"/>
    </row>
    <row r="78" spans="1:10" ht="15.75" x14ac:dyDescent="0.25">
      <c r="A78" s="8"/>
      <c r="B78" s="7"/>
      <c r="C78" s="7"/>
      <c r="D78" s="7"/>
      <c r="E78" s="7"/>
      <c r="F78" s="7"/>
      <c r="G78" s="7"/>
      <c r="H78" s="7"/>
    </row>
    <row r="79" spans="1:10" ht="15.75" x14ac:dyDescent="0.25">
      <c r="A79" s="8"/>
      <c r="B79" s="7"/>
      <c r="C79" s="7"/>
      <c r="D79" s="7"/>
      <c r="E79" s="7"/>
      <c r="F79" s="7"/>
      <c r="G79" s="7"/>
      <c r="H79" s="7"/>
    </row>
    <row r="80" spans="1:10" ht="15" x14ac:dyDescent="0.2">
      <c r="A80" s="7"/>
      <c r="B80" s="7"/>
      <c r="C80" s="7"/>
      <c r="D80" s="7"/>
      <c r="E80" s="7"/>
      <c r="F80" s="7"/>
      <c r="G80" s="7"/>
      <c r="H80" s="7"/>
    </row>
  </sheetData>
  <mergeCells count="19">
    <mergeCell ref="A2:K2"/>
    <mergeCell ref="A10:A11"/>
    <mergeCell ref="B10:B11"/>
    <mergeCell ref="C10:C11"/>
    <mergeCell ref="D10:D11"/>
    <mergeCell ref="E10:E11"/>
    <mergeCell ref="K10:K11"/>
    <mergeCell ref="A66:H66"/>
    <mergeCell ref="I66:J66"/>
    <mergeCell ref="A68:H68"/>
    <mergeCell ref="I10:I11"/>
    <mergeCell ref="J10:J11"/>
    <mergeCell ref="F10:F11"/>
    <mergeCell ref="A62:H62"/>
    <mergeCell ref="I62:J62"/>
    <mergeCell ref="A64:H64"/>
    <mergeCell ref="I64:J64"/>
    <mergeCell ref="G10:G11"/>
    <mergeCell ref="H10:H11"/>
  </mergeCells>
  <pageMargins left="1.36" right="0.31" top="0.51" bottom="0.53" header="0.43" footer="0.3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0"/>
  <sheetViews>
    <sheetView tabSelected="1" zoomScale="89" zoomScaleNormal="89" workbookViewId="0">
      <selection activeCell="E28" sqref="E28"/>
    </sheetView>
  </sheetViews>
  <sheetFormatPr defaultRowHeight="12.75" x14ac:dyDescent="0.2"/>
  <cols>
    <col min="1" max="1" width="7.5703125" style="6" customWidth="1"/>
    <col min="2" max="6" width="21.85546875" style="6" customWidth="1"/>
    <col min="7" max="7" width="21.140625" style="6" customWidth="1"/>
    <col min="8" max="8" width="22.42578125" style="6" customWidth="1"/>
    <col min="9" max="9" width="12.140625" style="6" customWidth="1"/>
    <col min="10" max="10" width="19" style="6" customWidth="1"/>
    <col min="11" max="11" width="25.5703125" style="6" customWidth="1"/>
    <col min="12" max="16384" width="9.140625" style="6"/>
  </cols>
  <sheetData>
    <row r="2" spans="1:32" ht="15.75" x14ac:dyDescent="0.25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15.75" x14ac:dyDescent="0.25">
      <c r="A3" s="1" t="s">
        <v>7</v>
      </c>
      <c r="B3" s="1"/>
      <c r="C3" s="1"/>
      <c r="D3" s="1"/>
      <c r="E3" s="1"/>
      <c r="F3" s="1"/>
      <c r="G3" s="1"/>
      <c r="L3" s="1"/>
      <c r="M3" s="1"/>
      <c r="P3" s="1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2"/>
      <c r="AF3" s="15"/>
    </row>
    <row r="4" spans="1:32" ht="15.75" x14ac:dyDescent="0.25">
      <c r="A4" s="1" t="s">
        <v>18</v>
      </c>
      <c r="B4" s="1"/>
      <c r="C4" s="1"/>
      <c r="D4" s="1"/>
      <c r="E4" s="1"/>
      <c r="F4" s="1"/>
      <c r="I4" s="4" t="s">
        <v>9</v>
      </c>
      <c r="J4" s="4"/>
      <c r="K4" s="3">
        <v>40</v>
      </c>
      <c r="M4" s="1"/>
      <c r="P4" s="1"/>
      <c r="Q4" s="15"/>
      <c r="R4" s="15"/>
      <c r="S4" s="15"/>
      <c r="T4" s="15"/>
      <c r="U4" s="15"/>
      <c r="V4" s="15"/>
      <c r="W4" s="15"/>
      <c r="AF4" s="15"/>
    </row>
    <row r="5" spans="1:32" ht="15.75" x14ac:dyDescent="0.25">
      <c r="A5" s="1" t="s">
        <v>8</v>
      </c>
      <c r="B5" s="1"/>
      <c r="C5" s="17" t="s">
        <v>54</v>
      </c>
      <c r="D5" s="1"/>
      <c r="E5" s="1"/>
      <c r="F5" s="1"/>
      <c r="I5" s="4" t="s">
        <v>10</v>
      </c>
      <c r="M5" s="1"/>
      <c r="P5" s="4"/>
      <c r="Q5" s="15"/>
      <c r="R5" s="15"/>
      <c r="S5" s="15"/>
      <c r="T5" s="15"/>
      <c r="U5" s="15"/>
      <c r="V5" s="15"/>
      <c r="W5" s="15"/>
      <c r="AF5" s="15"/>
    </row>
    <row r="6" spans="1:32" ht="15.75" x14ac:dyDescent="0.25">
      <c r="A6" s="4" t="s">
        <v>4</v>
      </c>
      <c r="B6" s="4"/>
      <c r="C6" s="4"/>
      <c r="D6" s="4"/>
      <c r="E6" s="4"/>
      <c r="F6" s="4"/>
      <c r="G6" s="4"/>
      <c r="I6" s="1" t="s">
        <v>11</v>
      </c>
      <c r="J6" s="1"/>
      <c r="K6" s="1"/>
      <c r="M6" s="4"/>
      <c r="P6" s="4"/>
      <c r="Q6" s="15"/>
      <c r="R6" s="15"/>
      <c r="S6" s="15"/>
      <c r="T6" s="15"/>
      <c r="U6" s="15"/>
      <c r="V6" s="15"/>
      <c r="W6" s="15"/>
      <c r="AF6" s="15"/>
    </row>
    <row r="7" spans="1:32" ht="15.75" x14ac:dyDescent="0.25">
      <c r="A7" s="15"/>
      <c r="B7" s="15"/>
      <c r="C7" s="15"/>
      <c r="D7" s="15"/>
      <c r="E7" s="15"/>
      <c r="F7" s="18"/>
      <c r="G7" s="4"/>
      <c r="I7" s="4" t="s">
        <v>6</v>
      </c>
      <c r="J7" s="4" t="s">
        <v>12</v>
      </c>
      <c r="K7" s="4"/>
      <c r="M7" s="15"/>
      <c r="P7" s="15"/>
      <c r="Q7" s="15"/>
      <c r="R7" s="15"/>
      <c r="S7" s="15"/>
      <c r="T7" s="15"/>
      <c r="U7" s="15"/>
      <c r="V7" s="15"/>
      <c r="W7" s="15"/>
      <c r="AF7" s="15"/>
    </row>
    <row r="8" spans="1:32" ht="15.75" x14ac:dyDescent="0.25">
      <c r="A8" s="14"/>
      <c r="B8" s="14"/>
      <c r="C8" s="14"/>
      <c r="D8" s="14"/>
      <c r="E8" s="14"/>
      <c r="F8" s="14"/>
      <c r="G8" s="14"/>
      <c r="H8" s="26"/>
      <c r="I8" s="4" t="s">
        <v>5</v>
      </c>
      <c r="J8" s="4" t="s">
        <v>13</v>
      </c>
      <c r="K8" s="4"/>
      <c r="L8" s="4"/>
      <c r="M8" s="5"/>
    </row>
    <row r="9" spans="1:32" ht="15.75" x14ac:dyDescent="0.25">
      <c r="A9" s="13"/>
      <c r="B9" s="12"/>
      <c r="C9" s="12"/>
      <c r="D9" s="12"/>
      <c r="E9" s="12"/>
      <c r="F9" s="13"/>
      <c r="G9" s="13"/>
      <c r="H9" s="13"/>
      <c r="I9" s="13"/>
      <c r="J9" s="13"/>
      <c r="K9" s="13"/>
    </row>
    <row r="10" spans="1:32" ht="15" customHeight="1" x14ac:dyDescent="0.2">
      <c r="A10" s="89" t="s">
        <v>0</v>
      </c>
      <c r="B10" s="83" t="s">
        <v>1</v>
      </c>
      <c r="C10" s="83" t="s">
        <v>19</v>
      </c>
      <c r="D10" s="83" t="s">
        <v>20</v>
      </c>
      <c r="E10" s="83" t="s">
        <v>21</v>
      </c>
      <c r="F10" s="78" t="s">
        <v>22</v>
      </c>
      <c r="G10" s="78" t="s">
        <v>17</v>
      </c>
      <c r="H10" s="93" t="s">
        <v>16</v>
      </c>
      <c r="I10" s="78" t="s">
        <v>15</v>
      </c>
      <c r="J10" s="91" t="s">
        <v>2</v>
      </c>
      <c r="K10" s="76" t="s">
        <v>3</v>
      </c>
    </row>
    <row r="11" spans="1:32" s="11" customFormat="1" ht="15.75" customHeight="1" x14ac:dyDescent="0.25">
      <c r="A11" s="90"/>
      <c r="B11" s="84"/>
      <c r="C11" s="87"/>
      <c r="D11" s="87"/>
      <c r="E11" s="87"/>
      <c r="F11" s="80"/>
      <c r="G11" s="80"/>
      <c r="H11" s="93"/>
      <c r="I11" s="79"/>
      <c r="J11" s="92"/>
      <c r="K11" s="77"/>
    </row>
    <row r="12" spans="1:32" ht="20.25" x14ac:dyDescent="0.3">
      <c r="A12" s="21">
        <v>1</v>
      </c>
      <c r="B12" s="39" t="s">
        <v>191</v>
      </c>
      <c r="C12" s="33" t="s">
        <v>89</v>
      </c>
      <c r="D12" s="32" t="s">
        <v>90</v>
      </c>
      <c r="E12" s="22" t="s">
        <v>91</v>
      </c>
      <c r="F12" s="22" t="s">
        <v>54</v>
      </c>
      <c r="G12" s="37">
        <v>5</v>
      </c>
      <c r="H12" s="37">
        <v>5</v>
      </c>
      <c r="I12" s="25">
        <f>G12+H12</f>
        <v>10</v>
      </c>
      <c r="J12" s="25">
        <f>I12/40*100</f>
        <v>25</v>
      </c>
      <c r="K12" s="25"/>
    </row>
    <row r="13" spans="1:32" ht="20.25" x14ac:dyDescent="0.3">
      <c r="A13" s="21">
        <v>2</v>
      </c>
      <c r="B13" s="39" t="s">
        <v>192</v>
      </c>
      <c r="C13" s="34" t="s">
        <v>92</v>
      </c>
      <c r="D13" s="32" t="s">
        <v>70</v>
      </c>
      <c r="E13" s="22" t="s">
        <v>50</v>
      </c>
      <c r="F13" s="22" t="s">
        <v>54</v>
      </c>
      <c r="G13" s="37">
        <v>7</v>
      </c>
      <c r="H13" s="37">
        <v>3</v>
      </c>
      <c r="I13" s="25">
        <f t="shared" ref="I13:I58" si="0">G13+H13</f>
        <v>10</v>
      </c>
      <c r="J13" s="25">
        <f t="shared" ref="J13:J58" si="1">I13/40*100</f>
        <v>25</v>
      </c>
      <c r="K13" s="25"/>
    </row>
    <row r="14" spans="1:32" ht="20.25" x14ac:dyDescent="0.3">
      <c r="A14" s="21">
        <v>3</v>
      </c>
      <c r="B14" s="39" t="s">
        <v>193</v>
      </c>
      <c r="C14" s="34" t="s">
        <v>93</v>
      </c>
      <c r="D14" s="32" t="s">
        <v>52</v>
      </c>
      <c r="E14" s="22" t="s">
        <v>94</v>
      </c>
      <c r="F14" s="22" t="s">
        <v>54</v>
      </c>
      <c r="G14" s="37">
        <v>9</v>
      </c>
      <c r="H14" s="37">
        <v>19</v>
      </c>
      <c r="I14" s="25">
        <f t="shared" si="0"/>
        <v>28</v>
      </c>
      <c r="J14" s="25">
        <f t="shared" si="1"/>
        <v>70</v>
      </c>
      <c r="K14" s="25" t="s">
        <v>124</v>
      </c>
    </row>
    <row r="15" spans="1:32" ht="20.25" x14ac:dyDescent="0.3">
      <c r="A15" s="21">
        <v>4</v>
      </c>
      <c r="B15" s="39" t="s">
        <v>194</v>
      </c>
      <c r="C15" s="34" t="s">
        <v>95</v>
      </c>
      <c r="D15" s="32" t="s">
        <v>72</v>
      </c>
      <c r="E15" s="22" t="s">
        <v>53</v>
      </c>
      <c r="F15" s="22" t="s">
        <v>54</v>
      </c>
      <c r="G15" s="37">
        <v>8</v>
      </c>
      <c r="H15" s="37">
        <v>16</v>
      </c>
      <c r="I15" s="25">
        <f t="shared" si="0"/>
        <v>24</v>
      </c>
      <c r="J15" s="25">
        <f t="shared" si="1"/>
        <v>60</v>
      </c>
      <c r="K15" s="25" t="s">
        <v>125</v>
      </c>
    </row>
    <row r="16" spans="1:32" ht="20.25" x14ac:dyDescent="0.3">
      <c r="A16" s="21">
        <v>5</v>
      </c>
      <c r="B16" s="39" t="s">
        <v>195</v>
      </c>
      <c r="C16" s="34" t="s">
        <v>96</v>
      </c>
      <c r="D16" s="23" t="s">
        <v>97</v>
      </c>
      <c r="E16" s="22" t="s">
        <v>98</v>
      </c>
      <c r="F16" s="22" t="s">
        <v>54</v>
      </c>
      <c r="G16" s="37">
        <v>4</v>
      </c>
      <c r="H16" s="37">
        <v>7</v>
      </c>
      <c r="I16" s="25">
        <f t="shared" si="0"/>
        <v>11</v>
      </c>
      <c r="J16" s="25">
        <f t="shared" si="1"/>
        <v>27.500000000000004</v>
      </c>
      <c r="K16" s="25"/>
    </row>
    <row r="17" spans="1:11" ht="20.25" x14ac:dyDescent="0.3">
      <c r="A17" s="21">
        <v>6</v>
      </c>
      <c r="B17" s="39" t="s">
        <v>196</v>
      </c>
      <c r="C17" s="34" t="s">
        <v>99</v>
      </c>
      <c r="D17" s="32" t="s">
        <v>100</v>
      </c>
      <c r="E17" s="22" t="s">
        <v>101</v>
      </c>
      <c r="F17" s="22" t="s">
        <v>54</v>
      </c>
      <c r="G17" s="37">
        <v>4</v>
      </c>
      <c r="H17" s="37">
        <v>10</v>
      </c>
      <c r="I17" s="25">
        <f t="shared" si="0"/>
        <v>14</v>
      </c>
      <c r="J17" s="25">
        <f t="shared" si="1"/>
        <v>35</v>
      </c>
      <c r="K17" s="25"/>
    </row>
    <row r="18" spans="1:11" ht="20.25" x14ac:dyDescent="0.3">
      <c r="A18" s="21">
        <v>7</v>
      </c>
      <c r="B18" s="39" t="s">
        <v>197</v>
      </c>
      <c r="C18" s="34" t="s">
        <v>102</v>
      </c>
      <c r="D18" s="32" t="s">
        <v>103</v>
      </c>
      <c r="E18" s="22" t="s">
        <v>104</v>
      </c>
      <c r="F18" s="22" t="s">
        <v>54</v>
      </c>
      <c r="G18" s="37">
        <v>4</v>
      </c>
      <c r="H18" s="37">
        <v>6</v>
      </c>
      <c r="I18" s="25">
        <f t="shared" si="0"/>
        <v>10</v>
      </c>
      <c r="J18" s="25">
        <f t="shared" si="1"/>
        <v>25</v>
      </c>
      <c r="K18" s="25"/>
    </row>
    <row r="19" spans="1:11" ht="20.25" x14ac:dyDescent="0.3">
      <c r="A19" s="21">
        <v>8</v>
      </c>
      <c r="B19" s="39" t="s">
        <v>198</v>
      </c>
      <c r="C19" s="34" t="s">
        <v>105</v>
      </c>
      <c r="D19" s="23" t="s">
        <v>106</v>
      </c>
      <c r="E19" s="22" t="s">
        <v>107</v>
      </c>
      <c r="F19" s="22" t="s">
        <v>54</v>
      </c>
      <c r="G19" s="37">
        <v>5</v>
      </c>
      <c r="H19" s="37">
        <v>4</v>
      </c>
      <c r="I19" s="25">
        <f t="shared" si="0"/>
        <v>9</v>
      </c>
      <c r="J19" s="25">
        <f t="shared" si="1"/>
        <v>22.5</v>
      </c>
      <c r="K19" s="25"/>
    </row>
    <row r="20" spans="1:11" ht="20.25" x14ac:dyDescent="0.3">
      <c r="A20" s="21">
        <v>9</v>
      </c>
      <c r="B20" s="39" t="s">
        <v>199</v>
      </c>
      <c r="C20" s="34" t="s">
        <v>108</v>
      </c>
      <c r="D20" s="32" t="s">
        <v>109</v>
      </c>
      <c r="E20" s="22" t="s">
        <v>110</v>
      </c>
      <c r="F20" s="22" t="s">
        <v>54</v>
      </c>
      <c r="G20" s="37">
        <v>4</v>
      </c>
      <c r="H20" s="37">
        <v>2</v>
      </c>
      <c r="I20" s="25">
        <f t="shared" si="0"/>
        <v>6</v>
      </c>
      <c r="J20" s="25">
        <f t="shared" si="1"/>
        <v>15</v>
      </c>
      <c r="K20" s="25"/>
    </row>
    <row r="21" spans="1:11" ht="20.25" x14ac:dyDescent="0.3">
      <c r="A21" s="21">
        <v>10</v>
      </c>
      <c r="B21" s="39" t="s">
        <v>200</v>
      </c>
      <c r="C21" s="34" t="s">
        <v>111</v>
      </c>
      <c r="D21" s="32" t="s">
        <v>100</v>
      </c>
      <c r="E21" s="22" t="s">
        <v>50</v>
      </c>
      <c r="F21" s="22" t="s">
        <v>54</v>
      </c>
      <c r="G21" s="37">
        <v>6</v>
      </c>
      <c r="H21" s="37">
        <v>4</v>
      </c>
      <c r="I21" s="25">
        <f t="shared" si="0"/>
        <v>10</v>
      </c>
      <c r="J21" s="25">
        <f t="shared" si="1"/>
        <v>25</v>
      </c>
      <c r="K21" s="25"/>
    </row>
    <row r="22" spans="1:11" ht="20.25" x14ac:dyDescent="0.3">
      <c r="A22" s="21">
        <v>11</v>
      </c>
      <c r="B22" s="39" t="s">
        <v>201</v>
      </c>
      <c r="C22" s="34" t="s">
        <v>112</v>
      </c>
      <c r="D22" s="32" t="s">
        <v>67</v>
      </c>
      <c r="E22" s="22" t="s">
        <v>113</v>
      </c>
      <c r="F22" s="22" t="s">
        <v>54</v>
      </c>
      <c r="G22" s="37">
        <v>5</v>
      </c>
      <c r="H22" s="37">
        <v>5</v>
      </c>
      <c r="I22" s="25">
        <f t="shared" si="0"/>
        <v>10</v>
      </c>
      <c r="J22" s="25">
        <f t="shared" si="1"/>
        <v>25</v>
      </c>
      <c r="K22" s="25"/>
    </row>
    <row r="23" spans="1:11" ht="20.25" x14ac:dyDescent="0.3">
      <c r="A23" s="21">
        <v>12</v>
      </c>
      <c r="B23" s="39" t="s">
        <v>202</v>
      </c>
      <c r="C23" s="34" t="s">
        <v>114</v>
      </c>
      <c r="D23" s="32" t="s">
        <v>115</v>
      </c>
      <c r="E23" s="22" t="s">
        <v>116</v>
      </c>
      <c r="F23" s="22" t="s">
        <v>54</v>
      </c>
      <c r="G23" s="37">
        <v>9</v>
      </c>
      <c r="H23" s="37">
        <v>0</v>
      </c>
      <c r="I23" s="25">
        <f t="shared" si="0"/>
        <v>9</v>
      </c>
      <c r="J23" s="25">
        <f t="shared" si="1"/>
        <v>22.5</v>
      </c>
      <c r="K23" s="25"/>
    </row>
    <row r="24" spans="1:11" ht="20.25" x14ac:dyDescent="0.3">
      <c r="A24" s="21">
        <v>13</v>
      </c>
      <c r="B24" s="39" t="s">
        <v>203</v>
      </c>
      <c r="C24" s="34" t="s">
        <v>117</v>
      </c>
      <c r="D24" s="32" t="s">
        <v>118</v>
      </c>
      <c r="E24" s="22" t="s">
        <v>91</v>
      </c>
      <c r="F24" s="22" t="s">
        <v>54</v>
      </c>
      <c r="G24" s="37">
        <v>9</v>
      </c>
      <c r="H24" s="37">
        <v>11</v>
      </c>
      <c r="I24" s="25">
        <f t="shared" si="0"/>
        <v>20</v>
      </c>
      <c r="J24" s="25">
        <f t="shared" si="1"/>
        <v>50</v>
      </c>
      <c r="K24" s="25"/>
    </row>
    <row r="25" spans="1:11" ht="20.25" x14ac:dyDescent="0.3">
      <c r="A25" s="21">
        <v>14</v>
      </c>
      <c r="B25" s="39" t="s">
        <v>204</v>
      </c>
      <c r="C25" s="22" t="s">
        <v>119</v>
      </c>
      <c r="D25" s="32" t="s">
        <v>228</v>
      </c>
      <c r="E25" s="22" t="s">
        <v>229</v>
      </c>
      <c r="F25" s="22" t="s">
        <v>54</v>
      </c>
      <c r="G25" s="37">
        <v>8</v>
      </c>
      <c r="H25" s="37">
        <v>11</v>
      </c>
      <c r="I25" s="25">
        <f t="shared" si="0"/>
        <v>19</v>
      </c>
      <c r="J25" s="25">
        <f t="shared" si="1"/>
        <v>47.5</v>
      </c>
      <c r="K25" s="25"/>
    </row>
    <row r="26" spans="1:11" ht="20.25" x14ac:dyDescent="0.3">
      <c r="A26" s="21">
        <v>15</v>
      </c>
      <c r="B26" s="39" t="s">
        <v>205</v>
      </c>
      <c r="C26" s="22" t="s">
        <v>120</v>
      </c>
      <c r="D26" s="32" t="s">
        <v>121</v>
      </c>
      <c r="E26" s="22" t="s">
        <v>88</v>
      </c>
      <c r="F26" s="22" t="s">
        <v>54</v>
      </c>
      <c r="G26" s="37">
        <v>4</v>
      </c>
      <c r="H26" s="37">
        <v>1</v>
      </c>
      <c r="I26" s="25">
        <f t="shared" si="0"/>
        <v>5</v>
      </c>
      <c r="J26" s="25">
        <f t="shared" si="1"/>
        <v>12.5</v>
      </c>
      <c r="K26" s="25"/>
    </row>
    <row r="27" spans="1:11" ht="20.25" x14ac:dyDescent="0.3">
      <c r="A27" s="21">
        <v>16</v>
      </c>
      <c r="B27" s="39" t="s">
        <v>206</v>
      </c>
      <c r="C27" s="22" t="s">
        <v>122</v>
      </c>
      <c r="D27" s="32" t="s">
        <v>87</v>
      </c>
      <c r="E27" s="22" t="s">
        <v>227</v>
      </c>
      <c r="F27" s="22" t="s">
        <v>54</v>
      </c>
      <c r="G27" s="37">
        <v>8</v>
      </c>
      <c r="H27" s="37">
        <v>15</v>
      </c>
      <c r="I27" s="25">
        <f t="shared" si="0"/>
        <v>23</v>
      </c>
      <c r="J27" s="25">
        <f t="shared" si="1"/>
        <v>57.499999999999993</v>
      </c>
      <c r="K27" s="25"/>
    </row>
    <row r="28" spans="1:11" ht="20.25" x14ac:dyDescent="0.3">
      <c r="A28" s="21">
        <v>17</v>
      </c>
      <c r="B28" s="39" t="s">
        <v>207</v>
      </c>
      <c r="C28" s="22" t="s">
        <v>123</v>
      </c>
      <c r="D28" s="32" t="s">
        <v>230</v>
      </c>
      <c r="E28" s="22" t="s">
        <v>38</v>
      </c>
      <c r="F28" s="22" t="s">
        <v>54</v>
      </c>
      <c r="G28" s="37">
        <v>8</v>
      </c>
      <c r="H28" s="37">
        <v>6</v>
      </c>
      <c r="I28" s="25">
        <f t="shared" si="0"/>
        <v>14</v>
      </c>
      <c r="J28" s="25">
        <f t="shared" si="1"/>
        <v>35</v>
      </c>
      <c r="K28" s="25"/>
    </row>
    <row r="29" spans="1:11" ht="20.25" x14ac:dyDescent="0.3">
      <c r="A29" s="21"/>
      <c r="B29" s="22"/>
      <c r="C29" s="22"/>
      <c r="D29" s="22"/>
      <c r="E29" s="22"/>
      <c r="F29" s="22"/>
      <c r="G29" s="25"/>
      <c r="H29" s="25"/>
      <c r="I29" s="25">
        <f t="shared" si="0"/>
        <v>0</v>
      </c>
      <c r="J29" s="25">
        <f t="shared" si="1"/>
        <v>0</v>
      </c>
      <c r="K29" s="25"/>
    </row>
    <row r="30" spans="1:11" ht="20.25" x14ac:dyDescent="0.3">
      <c r="A30" s="9"/>
      <c r="B30" s="9"/>
      <c r="C30" s="9"/>
      <c r="D30" s="9"/>
      <c r="E30" s="9"/>
      <c r="F30" s="9"/>
      <c r="G30" s="9"/>
      <c r="H30" s="9"/>
      <c r="I30" s="9">
        <f t="shared" si="0"/>
        <v>0</v>
      </c>
      <c r="J30" s="9">
        <f t="shared" si="1"/>
        <v>0</v>
      </c>
      <c r="K30" s="9"/>
    </row>
    <row r="31" spans="1:11" ht="20.25" x14ac:dyDescent="0.3">
      <c r="A31" s="9"/>
      <c r="B31" s="9"/>
      <c r="C31" s="9"/>
      <c r="D31" s="9"/>
      <c r="E31" s="9"/>
      <c r="F31" s="9"/>
      <c r="G31" s="9"/>
      <c r="H31" s="9"/>
      <c r="I31" s="9">
        <f t="shared" si="0"/>
        <v>0</v>
      </c>
      <c r="J31" s="9">
        <f t="shared" si="1"/>
        <v>0</v>
      </c>
      <c r="K31" s="9"/>
    </row>
    <row r="32" spans="1:11" ht="20.25" x14ac:dyDescent="0.3">
      <c r="A32" s="9"/>
      <c r="B32" s="9"/>
      <c r="C32" s="9"/>
      <c r="D32" s="9"/>
      <c r="E32" s="9"/>
      <c r="F32" s="9"/>
      <c r="G32" s="9"/>
      <c r="H32" s="9"/>
      <c r="I32" s="9">
        <f t="shared" si="0"/>
        <v>0</v>
      </c>
      <c r="J32" s="9">
        <f t="shared" si="1"/>
        <v>0</v>
      </c>
      <c r="K32" s="9"/>
    </row>
    <row r="33" spans="1:11" ht="20.25" x14ac:dyDescent="0.3">
      <c r="A33" s="9"/>
      <c r="B33" s="9"/>
      <c r="C33" s="9"/>
      <c r="D33" s="9"/>
      <c r="E33" s="9"/>
      <c r="F33" s="9"/>
      <c r="G33" s="9"/>
      <c r="H33" s="9"/>
      <c r="I33" s="9">
        <f t="shared" si="0"/>
        <v>0</v>
      </c>
      <c r="J33" s="9">
        <f t="shared" si="1"/>
        <v>0</v>
      </c>
      <c r="K33" s="9"/>
    </row>
    <row r="34" spans="1:11" ht="20.25" x14ac:dyDescent="0.3">
      <c r="A34" s="10"/>
      <c r="B34" s="9"/>
      <c r="C34" s="9"/>
      <c r="D34" s="9"/>
      <c r="E34" s="9"/>
      <c r="F34" s="9"/>
      <c r="G34" s="9"/>
      <c r="H34" s="9"/>
      <c r="I34" s="9">
        <f t="shared" si="0"/>
        <v>0</v>
      </c>
      <c r="J34" s="9">
        <f t="shared" si="1"/>
        <v>0</v>
      </c>
      <c r="K34" s="9"/>
    </row>
    <row r="35" spans="1:11" ht="20.25" x14ac:dyDescent="0.3">
      <c r="A35" s="10"/>
      <c r="B35" s="9"/>
      <c r="C35" s="9"/>
      <c r="D35" s="9"/>
      <c r="E35" s="9"/>
      <c r="F35" s="9"/>
      <c r="G35" s="9"/>
      <c r="H35" s="9"/>
      <c r="I35" s="9">
        <f t="shared" si="0"/>
        <v>0</v>
      </c>
      <c r="J35" s="9">
        <f t="shared" si="1"/>
        <v>0</v>
      </c>
      <c r="K35" s="9"/>
    </row>
    <row r="36" spans="1:11" ht="20.25" x14ac:dyDescent="0.3">
      <c r="A36" s="9"/>
      <c r="B36" s="9"/>
      <c r="C36" s="9"/>
      <c r="D36" s="9"/>
      <c r="E36" s="9"/>
      <c r="F36" s="9"/>
      <c r="G36" s="9"/>
      <c r="H36" s="9"/>
      <c r="I36" s="9">
        <f t="shared" si="0"/>
        <v>0</v>
      </c>
      <c r="J36" s="9">
        <f t="shared" si="1"/>
        <v>0</v>
      </c>
      <c r="K36" s="9"/>
    </row>
    <row r="37" spans="1:11" ht="20.25" x14ac:dyDescent="0.3">
      <c r="A37" s="9"/>
      <c r="B37" s="9"/>
      <c r="C37" s="9"/>
      <c r="D37" s="9"/>
      <c r="E37" s="9"/>
      <c r="F37" s="9"/>
      <c r="G37" s="9"/>
      <c r="H37" s="9"/>
      <c r="I37" s="9">
        <f t="shared" si="0"/>
        <v>0</v>
      </c>
      <c r="J37" s="9">
        <f t="shared" si="1"/>
        <v>0</v>
      </c>
      <c r="K37" s="9"/>
    </row>
    <row r="38" spans="1:11" ht="20.25" x14ac:dyDescent="0.3">
      <c r="A38" s="9"/>
      <c r="B38" s="9"/>
      <c r="C38" s="9"/>
      <c r="D38" s="9"/>
      <c r="E38" s="9"/>
      <c r="F38" s="9"/>
      <c r="G38" s="9"/>
      <c r="H38" s="9"/>
      <c r="I38" s="9">
        <f t="shared" si="0"/>
        <v>0</v>
      </c>
      <c r="J38" s="9">
        <f t="shared" si="1"/>
        <v>0</v>
      </c>
      <c r="K38" s="9"/>
    </row>
    <row r="39" spans="1:11" ht="20.25" x14ac:dyDescent="0.3">
      <c r="A39" s="9"/>
      <c r="B39" s="9"/>
      <c r="C39" s="9"/>
      <c r="D39" s="9"/>
      <c r="E39" s="9"/>
      <c r="F39" s="9"/>
      <c r="G39" s="9"/>
      <c r="H39" s="9"/>
      <c r="I39" s="9">
        <f t="shared" si="0"/>
        <v>0</v>
      </c>
      <c r="J39" s="9">
        <f t="shared" si="1"/>
        <v>0</v>
      </c>
      <c r="K39" s="9"/>
    </row>
    <row r="40" spans="1:11" ht="20.25" x14ac:dyDescent="0.3">
      <c r="A40" s="10"/>
      <c r="B40" s="9"/>
      <c r="C40" s="9"/>
      <c r="D40" s="9"/>
      <c r="E40" s="9"/>
      <c r="F40" s="9"/>
      <c r="G40" s="9"/>
      <c r="H40" s="9"/>
      <c r="I40" s="9">
        <f t="shared" si="0"/>
        <v>0</v>
      </c>
      <c r="J40" s="9">
        <f t="shared" si="1"/>
        <v>0</v>
      </c>
      <c r="K40" s="9"/>
    </row>
    <row r="41" spans="1:11" ht="20.25" x14ac:dyDescent="0.3">
      <c r="A41" s="10"/>
      <c r="B41" s="9"/>
      <c r="C41" s="9"/>
      <c r="D41" s="9"/>
      <c r="E41" s="9"/>
      <c r="F41" s="9"/>
      <c r="G41" s="9"/>
      <c r="H41" s="9"/>
      <c r="I41" s="9">
        <f t="shared" si="0"/>
        <v>0</v>
      </c>
      <c r="J41" s="9">
        <f t="shared" si="1"/>
        <v>0</v>
      </c>
      <c r="K41" s="9"/>
    </row>
    <row r="42" spans="1:11" ht="20.25" x14ac:dyDescent="0.3">
      <c r="A42" s="9"/>
      <c r="B42" s="9"/>
      <c r="C42" s="9"/>
      <c r="D42" s="9"/>
      <c r="E42" s="9"/>
      <c r="F42" s="9"/>
      <c r="G42" s="9"/>
      <c r="H42" s="9"/>
      <c r="I42" s="9">
        <f t="shared" si="0"/>
        <v>0</v>
      </c>
      <c r="J42" s="9">
        <f t="shared" si="1"/>
        <v>0</v>
      </c>
      <c r="K42" s="9"/>
    </row>
    <row r="43" spans="1:11" ht="20.25" x14ac:dyDescent="0.3">
      <c r="A43" s="9"/>
      <c r="B43" s="9"/>
      <c r="C43" s="9"/>
      <c r="D43" s="9"/>
      <c r="E43" s="9"/>
      <c r="F43" s="9"/>
      <c r="G43" s="9"/>
      <c r="H43" s="9"/>
      <c r="I43" s="9">
        <f t="shared" si="0"/>
        <v>0</v>
      </c>
      <c r="J43" s="9">
        <f t="shared" si="1"/>
        <v>0</v>
      </c>
      <c r="K43" s="9"/>
    </row>
    <row r="44" spans="1:11" ht="20.25" x14ac:dyDescent="0.3">
      <c r="A44" s="9"/>
      <c r="B44" s="9"/>
      <c r="C44" s="9"/>
      <c r="D44" s="9"/>
      <c r="E44" s="9"/>
      <c r="F44" s="9"/>
      <c r="G44" s="9"/>
      <c r="H44" s="9"/>
      <c r="I44" s="9">
        <f t="shared" si="0"/>
        <v>0</v>
      </c>
      <c r="J44" s="9">
        <f t="shared" si="1"/>
        <v>0</v>
      </c>
      <c r="K44" s="9"/>
    </row>
    <row r="45" spans="1:11" ht="20.25" x14ac:dyDescent="0.3">
      <c r="A45" s="9"/>
      <c r="B45" s="9"/>
      <c r="C45" s="9"/>
      <c r="D45" s="9"/>
      <c r="E45" s="9"/>
      <c r="F45" s="9"/>
      <c r="G45" s="9"/>
      <c r="H45" s="9"/>
      <c r="I45" s="9">
        <f t="shared" si="0"/>
        <v>0</v>
      </c>
      <c r="J45" s="9">
        <f t="shared" si="1"/>
        <v>0</v>
      </c>
      <c r="K45" s="9"/>
    </row>
    <row r="46" spans="1:11" ht="20.25" x14ac:dyDescent="0.3">
      <c r="A46" s="9"/>
      <c r="B46" s="9"/>
      <c r="C46" s="9"/>
      <c r="D46" s="9"/>
      <c r="E46" s="9"/>
      <c r="F46" s="9"/>
      <c r="G46" s="9"/>
      <c r="H46" s="9"/>
      <c r="I46" s="9">
        <f t="shared" si="0"/>
        <v>0</v>
      </c>
      <c r="J46" s="9">
        <f t="shared" si="1"/>
        <v>0</v>
      </c>
      <c r="K46" s="9"/>
    </row>
    <row r="47" spans="1:11" ht="20.25" x14ac:dyDescent="0.3">
      <c r="A47" s="10"/>
      <c r="B47" s="9"/>
      <c r="C47" s="9"/>
      <c r="D47" s="9"/>
      <c r="E47" s="9"/>
      <c r="F47" s="9"/>
      <c r="G47" s="9"/>
      <c r="H47" s="9"/>
      <c r="I47" s="9">
        <f t="shared" si="0"/>
        <v>0</v>
      </c>
      <c r="J47" s="9">
        <f t="shared" si="1"/>
        <v>0</v>
      </c>
      <c r="K47" s="9"/>
    </row>
    <row r="48" spans="1:11" ht="20.25" x14ac:dyDescent="0.3">
      <c r="A48" s="10"/>
      <c r="B48" s="9"/>
      <c r="C48" s="9"/>
      <c r="D48" s="9"/>
      <c r="E48" s="9"/>
      <c r="F48" s="9"/>
      <c r="G48" s="9"/>
      <c r="H48" s="9"/>
      <c r="I48" s="9">
        <f t="shared" si="0"/>
        <v>0</v>
      </c>
      <c r="J48" s="9">
        <f t="shared" si="1"/>
        <v>0</v>
      </c>
      <c r="K48" s="9"/>
    </row>
    <row r="49" spans="1:11" ht="20.25" x14ac:dyDescent="0.3">
      <c r="A49" s="9"/>
      <c r="B49" s="9"/>
      <c r="C49" s="9"/>
      <c r="D49" s="9"/>
      <c r="E49" s="9"/>
      <c r="F49" s="9"/>
      <c r="G49" s="9"/>
      <c r="H49" s="9"/>
      <c r="I49" s="9">
        <f t="shared" si="0"/>
        <v>0</v>
      </c>
      <c r="J49" s="9">
        <f t="shared" si="1"/>
        <v>0</v>
      </c>
      <c r="K49" s="9"/>
    </row>
    <row r="50" spans="1:11" ht="20.25" x14ac:dyDescent="0.3">
      <c r="A50" s="9"/>
      <c r="B50" s="9"/>
      <c r="C50" s="9"/>
      <c r="D50" s="9"/>
      <c r="E50" s="9"/>
      <c r="F50" s="9"/>
      <c r="G50" s="9"/>
      <c r="H50" s="9"/>
      <c r="I50" s="9">
        <f t="shared" si="0"/>
        <v>0</v>
      </c>
      <c r="J50" s="9">
        <f t="shared" si="1"/>
        <v>0</v>
      </c>
      <c r="K50" s="9"/>
    </row>
    <row r="51" spans="1:11" ht="20.25" x14ac:dyDescent="0.3">
      <c r="A51" s="9"/>
      <c r="B51" s="9"/>
      <c r="C51" s="9"/>
      <c r="D51" s="9"/>
      <c r="E51" s="9"/>
      <c r="F51" s="9"/>
      <c r="G51" s="9"/>
      <c r="H51" s="9"/>
      <c r="I51" s="9">
        <f t="shared" si="0"/>
        <v>0</v>
      </c>
      <c r="J51" s="9">
        <f t="shared" si="1"/>
        <v>0</v>
      </c>
      <c r="K51" s="9"/>
    </row>
    <row r="52" spans="1:11" ht="20.25" x14ac:dyDescent="0.3">
      <c r="A52" s="9"/>
      <c r="B52" s="9"/>
      <c r="C52" s="9"/>
      <c r="D52" s="9"/>
      <c r="E52" s="9"/>
      <c r="F52" s="9"/>
      <c r="G52" s="9"/>
      <c r="H52" s="9"/>
      <c r="I52" s="9">
        <f t="shared" si="0"/>
        <v>0</v>
      </c>
      <c r="J52" s="9">
        <f t="shared" si="1"/>
        <v>0</v>
      </c>
      <c r="K52" s="9"/>
    </row>
    <row r="53" spans="1:11" ht="20.25" x14ac:dyDescent="0.3">
      <c r="A53" s="10"/>
      <c r="B53" s="9"/>
      <c r="C53" s="9"/>
      <c r="D53" s="9"/>
      <c r="E53" s="9"/>
      <c r="F53" s="9"/>
      <c r="G53" s="9"/>
      <c r="H53" s="9"/>
      <c r="I53" s="9">
        <f t="shared" si="0"/>
        <v>0</v>
      </c>
      <c r="J53" s="9">
        <f t="shared" si="1"/>
        <v>0</v>
      </c>
      <c r="K53" s="9"/>
    </row>
    <row r="54" spans="1:11" ht="20.25" x14ac:dyDescent="0.3">
      <c r="A54" s="10"/>
      <c r="B54" s="9"/>
      <c r="C54" s="9"/>
      <c r="D54" s="9"/>
      <c r="E54" s="9"/>
      <c r="F54" s="9"/>
      <c r="G54" s="9"/>
      <c r="H54" s="9"/>
      <c r="I54" s="9">
        <f t="shared" si="0"/>
        <v>0</v>
      </c>
      <c r="J54" s="9">
        <f t="shared" si="1"/>
        <v>0</v>
      </c>
      <c r="K54" s="9"/>
    </row>
    <row r="55" spans="1:11" ht="20.25" x14ac:dyDescent="0.3">
      <c r="A55" s="9"/>
      <c r="B55" s="9"/>
      <c r="C55" s="9"/>
      <c r="D55" s="9"/>
      <c r="E55" s="9"/>
      <c r="F55" s="9"/>
      <c r="G55" s="9"/>
      <c r="H55" s="9"/>
      <c r="I55" s="9">
        <f t="shared" si="0"/>
        <v>0</v>
      </c>
      <c r="J55" s="9">
        <f t="shared" si="1"/>
        <v>0</v>
      </c>
      <c r="K55" s="9"/>
    </row>
    <row r="56" spans="1:11" ht="20.25" x14ac:dyDescent="0.3">
      <c r="A56" s="9"/>
      <c r="B56" s="9"/>
      <c r="C56" s="9"/>
      <c r="D56" s="9"/>
      <c r="E56" s="9"/>
      <c r="F56" s="9"/>
      <c r="G56" s="9"/>
      <c r="H56" s="9"/>
      <c r="I56" s="9">
        <f t="shared" si="0"/>
        <v>0</v>
      </c>
      <c r="J56" s="9">
        <f t="shared" si="1"/>
        <v>0</v>
      </c>
      <c r="K56" s="9"/>
    </row>
    <row r="57" spans="1:11" ht="20.25" x14ac:dyDescent="0.3">
      <c r="A57" s="9"/>
      <c r="B57" s="9"/>
      <c r="C57" s="9"/>
      <c r="D57" s="9"/>
      <c r="E57" s="9"/>
      <c r="F57" s="9"/>
      <c r="G57" s="9"/>
      <c r="H57" s="9"/>
      <c r="I57" s="9">
        <f t="shared" si="0"/>
        <v>0</v>
      </c>
      <c r="J57" s="9">
        <f t="shared" si="1"/>
        <v>0</v>
      </c>
      <c r="K57" s="9"/>
    </row>
    <row r="58" spans="1:11" ht="20.25" x14ac:dyDescent="0.3">
      <c r="A58" s="9"/>
      <c r="B58" s="9"/>
      <c r="C58" s="9"/>
      <c r="D58" s="9"/>
      <c r="E58" s="9"/>
      <c r="F58" s="9"/>
      <c r="G58" s="9"/>
      <c r="H58" s="9"/>
      <c r="I58" s="9">
        <f t="shared" si="0"/>
        <v>0</v>
      </c>
      <c r="J58" s="9">
        <f t="shared" si="1"/>
        <v>0</v>
      </c>
      <c r="K58" s="9"/>
    </row>
    <row r="60" spans="1:11" ht="15.75" x14ac:dyDescent="0.25">
      <c r="A60" s="8"/>
    </row>
    <row r="62" spans="1:11" ht="15.75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</row>
    <row r="64" spans="1:11" ht="15.75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</row>
    <row r="66" spans="1:10" ht="15.75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</row>
    <row r="68" spans="1:10" ht="15.75" x14ac:dyDescent="0.25">
      <c r="A68" s="68"/>
      <c r="B68" s="68"/>
      <c r="C68" s="68"/>
      <c r="D68" s="68"/>
      <c r="E68" s="68"/>
      <c r="F68" s="68"/>
      <c r="G68" s="68"/>
      <c r="H68" s="68"/>
      <c r="I68" s="16"/>
      <c r="J68" s="16"/>
    </row>
    <row r="69" spans="1:10" ht="15.75" x14ac:dyDescent="0.25">
      <c r="A69" s="8"/>
      <c r="B69" s="7"/>
      <c r="C69" s="7"/>
      <c r="D69" s="7"/>
      <c r="E69" s="7"/>
      <c r="F69" s="7"/>
      <c r="G69" s="7"/>
      <c r="H69" s="7"/>
    </row>
    <row r="70" spans="1:10" ht="15.75" x14ac:dyDescent="0.25">
      <c r="A70" s="8"/>
      <c r="B70" s="7"/>
      <c r="C70" s="7"/>
      <c r="D70" s="7"/>
      <c r="E70" s="7"/>
      <c r="F70" s="7"/>
      <c r="G70" s="7"/>
      <c r="H70" s="7"/>
    </row>
    <row r="71" spans="1:10" ht="15.75" x14ac:dyDescent="0.25">
      <c r="A71" s="16"/>
      <c r="B71" s="16"/>
      <c r="C71" s="16"/>
      <c r="D71" s="16"/>
      <c r="E71" s="16"/>
      <c r="F71" s="19"/>
      <c r="G71" s="16"/>
      <c r="H71" s="16"/>
    </row>
    <row r="73" spans="1:10" ht="15.75" x14ac:dyDescent="0.25">
      <c r="A73" s="8"/>
      <c r="B73" s="7"/>
      <c r="C73" s="7"/>
      <c r="D73" s="7"/>
      <c r="E73" s="7"/>
      <c r="F73" s="7"/>
      <c r="G73" s="7"/>
      <c r="H73" s="7"/>
    </row>
    <row r="74" spans="1:10" ht="15.75" x14ac:dyDescent="0.25">
      <c r="A74" s="8"/>
      <c r="B74" s="7"/>
      <c r="C74" s="7"/>
      <c r="D74" s="7"/>
      <c r="E74" s="7"/>
      <c r="F74" s="7"/>
      <c r="G74" s="7"/>
      <c r="H74" s="7"/>
    </row>
    <row r="75" spans="1:10" ht="15.75" x14ac:dyDescent="0.25">
      <c r="A75" s="8"/>
      <c r="B75" s="7"/>
      <c r="C75" s="7"/>
      <c r="D75" s="7"/>
      <c r="E75" s="7"/>
      <c r="F75" s="7"/>
      <c r="G75" s="7"/>
      <c r="H75" s="7"/>
    </row>
    <row r="76" spans="1:10" ht="15.75" x14ac:dyDescent="0.25">
      <c r="A76" s="8"/>
      <c r="B76" s="7"/>
      <c r="C76" s="7"/>
      <c r="D76" s="7"/>
      <c r="E76" s="7"/>
      <c r="F76" s="7"/>
      <c r="G76" s="7"/>
      <c r="H76" s="7"/>
    </row>
    <row r="77" spans="1:10" ht="15.75" x14ac:dyDescent="0.25">
      <c r="A77" s="8"/>
      <c r="B77" s="7"/>
      <c r="C77" s="7"/>
      <c r="D77" s="7"/>
      <c r="E77" s="7"/>
      <c r="F77" s="7"/>
      <c r="G77" s="7"/>
      <c r="H77" s="7"/>
    </row>
    <row r="78" spans="1:10" ht="15.75" x14ac:dyDescent="0.25">
      <c r="A78" s="8"/>
      <c r="B78" s="7"/>
      <c r="C78" s="7"/>
      <c r="D78" s="7"/>
      <c r="E78" s="7"/>
      <c r="F78" s="7"/>
      <c r="G78" s="7"/>
      <c r="H78" s="7"/>
    </row>
    <row r="79" spans="1:10" ht="15.75" x14ac:dyDescent="0.25">
      <c r="A79" s="8"/>
      <c r="B79" s="7"/>
      <c r="C79" s="7"/>
      <c r="D79" s="7"/>
      <c r="E79" s="7"/>
      <c r="F79" s="7"/>
      <c r="G79" s="7"/>
      <c r="H79" s="7"/>
    </row>
    <row r="80" spans="1:10" ht="15" x14ac:dyDescent="0.2">
      <c r="A80" s="7"/>
      <c r="B80" s="7"/>
      <c r="C80" s="7"/>
      <c r="D80" s="7"/>
      <c r="E80" s="7"/>
      <c r="F80" s="7"/>
      <c r="G80" s="7"/>
      <c r="H80" s="7"/>
    </row>
  </sheetData>
  <mergeCells count="19">
    <mergeCell ref="A2:K2"/>
    <mergeCell ref="A10:A11"/>
    <mergeCell ref="B10:B11"/>
    <mergeCell ref="C10:C11"/>
    <mergeCell ref="D10:D11"/>
    <mergeCell ref="E10:E11"/>
    <mergeCell ref="K10:K11"/>
    <mergeCell ref="A66:H66"/>
    <mergeCell ref="I66:J66"/>
    <mergeCell ref="A68:H68"/>
    <mergeCell ref="I10:I11"/>
    <mergeCell ref="J10:J11"/>
    <mergeCell ref="F10:F11"/>
    <mergeCell ref="A62:H62"/>
    <mergeCell ref="I62:J62"/>
    <mergeCell ref="A64:H64"/>
    <mergeCell ref="I64:J64"/>
    <mergeCell ref="G10:G11"/>
    <mergeCell ref="H10:H11"/>
  </mergeCells>
  <pageMargins left="1.36" right="0.31" top="0.51" bottom="0.53" header="0.43" footer="0.3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0"/>
  <sheetViews>
    <sheetView topLeftCell="B10" zoomScale="89" zoomScaleNormal="89" workbookViewId="0">
      <selection activeCell="B34" sqref="B34"/>
    </sheetView>
  </sheetViews>
  <sheetFormatPr defaultRowHeight="12.75" x14ac:dyDescent="0.2"/>
  <cols>
    <col min="1" max="1" width="7.5703125" style="6" customWidth="1"/>
    <col min="2" max="6" width="21.85546875" style="6" customWidth="1"/>
    <col min="7" max="7" width="21.140625" style="6" customWidth="1"/>
    <col min="8" max="8" width="22.42578125" style="6" customWidth="1"/>
    <col min="9" max="9" width="12.140625" style="6" customWidth="1"/>
    <col min="10" max="10" width="19" style="6" customWidth="1"/>
    <col min="11" max="11" width="25.5703125" style="6" customWidth="1"/>
    <col min="12" max="16384" width="9.140625" style="6"/>
  </cols>
  <sheetData>
    <row r="2" spans="1:32" ht="15.75" x14ac:dyDescent="0.25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15.75" x14ac:dyDescent="0.25">
      <c r="A3" s="1" t="s">
        <v>7</v>
      </c>
      <c r="B3" s="1"/>
      <c r="C3" s="1"/>
      <c r="D3" s="1"/>
      <c r="E3" s="1"/>
      <c r="F3" s="1"/>
      <c r="G3" s="1"/>
      <c r="L3" s="1"/>
      <c r="M3" s="1"/>
      <c r="P3" s="1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2"/>
      <c r="AF3" s="15"/>
    </row>
    <row r="4" spans="1:32" ht="15.75" x14ac:dyDescent="0.25">
      <c r="A4" s="1" t="s">
        <v>18</v>
      </c>
      <c r="B4" s="1"/>
      <c r="C4" s="1"/>
      <c r="D4" s="1"/>
      <c r="E4" s="1"/>
      <c r="F4" s="1"/>
      <c r="I4" s="4" t="s">
        <v>9</v>
      </c>
      <c r="J4" s="4"/>
      <c r="K4" s="3">
        <v>45</v>
      </c>
      <c r="M4" s="1"/>
      <c r="P4" s="1"/>
      <c r="Q4" s="15"/>
      <c r="R4" s="15"/>
      <c r="S4" s="15"/>
      <c r="T4" s="15"/>
      <c r="U4" s="15"/>
      <c r="V4" s="15"/>
      <c r="W4" s="15"/>
      <c r="AF4" s="15"/>
    </row>
    <row r="5" spans="1:32" ht="15.75" x14ac:dyDescent="0.25">
      <c r="A5" s="1" t="s">
        <v>8</v>
      </c>
      <c r="B5" s="1"/>
      <c r="C5" s="17" t="s">
        <v>54</v>
      </c>
      <c r="D5" s="1"/>
      <c r="E5" s="1"/>
      <c r="F5" s="1"/>
      <c r="I5" s="4" t="s">
        <v>10</v>
      </c>
      <c r="M5" s="1"/>
      <c r="P5" s="4"/>
      <c r="Q5" s="15"/>
      <c r="R5" s="15"/>
      <c r="S5" s="15"/>
      <c r="T5" s="15"/>
      <c r="U5" s="15"/>
      <c r="V5" s="15"/>
      <c r="W5" s="15"/>
      <c r="AF5" s="15"/>
    </row>
    <row r="6" spans="1:32" ht="15.75" x14ac:dyDescent="0.25">
      <c r="A6" s="4" t="s">
        <v>4</v>
      </c>
      <c r="B6" s="4"/>
      <c r="C6" s="4"/>
      <c r="D6" s="4"/>
      <c r="E6" s="4"/>
      <c r="F6" s="4"/>
      <c r="G6" s="4"/>
      <c r="I6" s="1" t="s">
        <v>11</v>
      </c>
      <c r="J6" s="1"/>
      <c r="K6" s="1"/>
      <c r="M6" s="4"/>
      <c r="P6" s="4"/>
      <c r="Q6" s="15"/>
      <c r="R6" s="15"/>
      <c r="S6" s="15"/>
      <c r="T6" s="15"/>
      <c r="U6" s="15"/>
      <c r="V6" s="15"/>
      <c r="W6" s="15"/>
      <c r="AF6" s="15"/>
    </row>
    <row r="7" spans="1:32" ht="15.75" x14ac:dyDescent="0.25">
      <c r="A7" s="15"/>
      <c r="B7" s="15"/>
      <c r="C7" s="15"/>
      <c r="D7" s="15"/>
      <c r="E7" s="15"/>
      <c r="F7" s="18"/>
      <c r="G7" s="4"/>
      <c r="I7" s="4" t="s">
        <v>6</v>
      </c>
      <c r="J7" s="4" t="s">
        <v>12</v>
      </c>
      <c r="K7" s="4"/>
      <c r="M7" s="15"/>
      <c r="P7" s="15"/>
      <c r="Q7" s="15"/>
      <c r="R7" s="15"/>
      <c r="S7" s="15"/>
      <c r="T7" s="15"/>
      <c r="U7" s="15"/>
      <c r="V7" s="15"/>
      <c r="W7" s="15"/>
      <c r="AF7" s="15"/>
    </row>
    <row r="8" spans="1:32" ht="15.75" x14ac:dyDescent="0.25">
      <c r="A8" s="14"/>
      <c r="B8" s="14"/>
      <c r="C8" s="14"/>
      <c r="D8" s="14"/>
      <c r="E8" s="14"/>
      <c r="F8" s="14"/>
      <c r="G8" s="14"/>
      <c r="I8" s="4" t="s">
        <v>5</v>
      </c>
      <c r="J8" s="4" t="s">
        <v>13</v>
      </c>
      <c r="K8" s="4"/>
      <c r="L8" s="4"/>
      <c r="M8" s="5"/>
    </row>
    <row r="9" spans="1:32" ht="15.75" x14ac:dyDescent="0.25">
      <c r="A9" s="13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32" ht="15" customHeight="1" x14ac:dyDescent="0.2">
      <c r="A10" s="89" t="s">
        <v>0</v>
      </c>
      <c r="B10" s="83" t="s">
        <v>1</v>
      </c>
      <c r="C10" s="83" t="s">
        <v>19</v>
      </c>
      <c r="D10" s="83" t="s">
        <v>20</v>
      </c>
      <c r="E10" s="83" t="s">
        <v>21</v>
      </c>
      <c r="F10" s="83" t="s">
        <v>22</v>
      </c>
      <c r="G10" s="83" t="s">
        <v>17</v>
      </c>
      <c r="H10" s="88" t="s">
        <v>16</v>
      </c>
      <c r="I10" s="83" t="s">
        <v>15</v>
      </c>
      <c r="J10" s="85" t="s">
        <v>2</v>
      </c>
      <c r="K10" s="89" t="s">
        <v>3</v>
      </c>
    </row>
    <row r="11" spans="1:32" s="11" customFormat="1" ht="15.75" customHeight="1" x14ac:dyDescent="0.25">
      <c r="A11" s="90"/>
      <c r="B11" s="84"/>
      <c r="C11" s="87"/>
      <c r="D11" s="87"/>
      <c r="E11" s="87"/>
      <c r="F11" s="87"/>
      <c r="G11" s="87"/>
      <c r="H11" s="88"/>
      <c r="I11" s="84"/>
      <c r="J11" s="86"/>
      <c r="K11" s="90"/>
    </row>
    <row r="12" spans="1:32" ht="20.25" x14ac:dyDescent="0.3">
      <c r="A12" s="10">
        <v>1</v>
      </c>
      <c r="B12" s="56" t="s">
        <v>168</v>
      </c>
      <c r="C12" s="33" t="s">
        <v>126</v>
      </c>
      <c r="D12" s="32" t="s">
        <v>90</v>
      </c>
      <c r="E12" s="22" t="s">
        <v>91</v>
      </c>
      <c r="F12" s="22" t="s">
        <v>54</v>
      </c>
      <c r="G12" s="39">
        <v>18</v>
      </c>
      <c r="H12" s="39">
        <v>0</v>
      </c>
      <c r="I12" s="22">
        <f>G12+H12</f>
        <v>18</v>
      </c>
      <c r="J12" s="22">
        <f>I12/45*100</f>
        <v>40</v>
      </c>
      <c r="K12" s="22"/>
    </row>
    <row r="13" spans="1:32" ht="20.25" x14ac:dyDescent="0.3">
      <c r="A13" s="10">
        <v>2</v>
      </c>
      <c r="B13" s="57" t="s">
        <v>169</v>
      </c>
      <c r="C13" s="33" t="s">
        <v>128</v>
      </c>
      <c r="D13" s="32" t="s">
        <v>129</v>
      </c>
      <c r="E13" s="22" t="s">
        <v>130</v>
      </c>
      <c r="F13" s="22" t="s">
        <v>54</v>
      </c>
      <c r="G13" s="39">
        <v>16</v>
      </c>
      <c r="H13" s="39">
        <v>0</v>
      </c>
      <c r="I13" s="22">
        <f t="shared" ref="I13:I58" si="0">G13+H13</f>
        <v>16</v>
      </c>
      <c r="J13" s="22">
        <f t="shared" ref="J13:J58" si="1">I13/45*100</f>
        <v>35.555555555555557</v>
      </c>
      <c r="K13" s="22"/>
    </row>
    <row r="14" spans="1:32" ht="20.25" x14ac:dyDescent="0.3">
      <c r="A14" s="10">
        <v>3</v>
      </c>
      <c r="B14" s="57" t="s">
        <v>170</v>
      </c>
      <c r="C14" s="33" t="s">
        <v>131</v>
      </c>
      <c r="D14" s="32" t="s">
        <v>132</v>
      </c>
      <c r="E14" s="22" t="s">
        <v>113</v>
      </c>
      <c r="F14" s="22" t="s">
        <v>54</v>
      </c>
      <c r="G14" s="39">
        <v>16</v>
      </c>
      <c r="H14" s="39">
        <v>0</v>
      </c>
      <c r="I14" s="22">
        <f t="shared" si="0"/>
        <v>16</v>
      </c>
      <c r="J14" s="22">
        <f t="shared" si="1"/>
        <v>35.555555555555557</v>
      </c>
      <c r="K14" s="22"/>
    </row>
    <row r="15" spans="1:32" ht="20.25" x14ac:dyDescent="0.3">
      <c r="A15" s="10">
        <v>4</v>
      </c>
      <c r="B15" s="57" t="s">
        <v>171</v>
      </c>
      <c r="C15" s="33" t="s">
        <v>133</v>
      </c>
      <c r="D15" s="32" t="s">
        <v>134</v>
      </c>
      <c r="E15" s="22" t="s">
        <v>50</v>
      </c>
      <c r="F15" s="22" t="s">
        <v>54</v>
      </c>
      <c r="G15" s="39">
        <v>7</v>
      </c>
      <c r="H15" s="39">
        <v>0</v>
      </c>
      <c r="I15" s="22">
        <f t="shared" si="0"/>
        <v>7</v>
      </c>
      <c r="J15" s="22">
        <f t="shared" si="1"/>
        <v>15.555555555555555</v>
      </c>
      <c r="K15" s="22"/>
    </row>
    <row r="16" spans="1:32" ht="20.25" x14ac:dyDescent="0.3">
      <c r="A16" s="10">
        <v>5</v>
      </c>
      <c r="B16" s="57" t="s">
        <v>172</v>
      </c>
      <c r="C16" s="33" t="s">
        <v>135</v>
      </c>
      <c r="D16" s="32" t="s">
        <v>37</v>
      </c>
      <c r="E16" s="22" t="s">
        <v>136</v>
      </c>
      <c r="F16" s="22" t="s">
        <v>54</v>
      </c>
      <c r="G16" s="39">
        <v>14</v>
      </c>
      <c r="H16" s="39">
        <v>1</v>
      </c>
      <c r="I16" s="22">
        <f t="shared" si="0"/>
        <v>15</v>
      </c>
      <c r="J16" s="22">
        <f t="shared" si="1"/>
        <v>33.333333333333329</v>
      </c>
      <c r="K16" s="22"/>
    </row>
    <row r="17" spans="1:11" ht="20.25" x14ac:dyDescent="0.3">
      <c r="A17" s="10">
        <v>6</v>
      </c>
      <c r="B17" s="57" t="s">
        <v>173</v>
      </c>
      <c r="C17" s="22" t="s">
        <v>137</v>
      </c>
      <c r="D17" s="32" t="s">
        <v>139</v>
      </c>
      <c r="E17" s="22" t="s">
        <v>140</v>
      </c>
      <c r="F17" s="22" t="s">
        <v>54</v>
      </c>
      <c r="G17" s="39">
        <v>14</v>
      </c>
      <c r="H17" s="39">
        <v>0</v>
      </c>
      <c r="I17" s="22">
        <f t="shared" si="0"/>
        <v>14</v>
      </c>
      <c r="J17" s="22">
        <f t="shared" si="1"/>
        <v>31.111111111111111</v>
      </c>
      <c r="K17" s="22"/>
    </row>
    <row r="18" spans="1:11" ht="20.25" x14ac:dyDescent="0.3">
      <c r="A18" s="10">
        <v>7</v>
      </c>
      <c r="B18" s="57" t="s">
        <v>174</v>
      </c>
      <c r="C18" s="22" t="s">
        <v>138</v>
      </c>
      <c r="D18" s="32" t="s">
        <v>40</v>
      </c>
      <c r="E18" s="22" t="s">
        <v>104</v>
      </c>
      <c r="F18" s="22" t="s">
        <v>54</v>
      </c>
      <c r="G18" s="39">
        <v>18</v>
      </c>
      <c r="H18" s="39">
        <v>0</v>
      </c>
      <c r="I18" s="22">
        <f t="shared" si="0"/>
        <v>18</v>
      </c>
      <c r="J18" s="22">
        <f t="shared" si="1"/>
        <v>40</v>
      </c>
      <c r="K18" s="22"/>
    </row>
    <row r="19" spans="1:11" ht="20.25" x14ac:dyDescent="0.3">
      <c r="A19" s="10">
        <v>8</v>
      </c>
      <c r="B19" s="57" t="s">
        <v>175</v>
      </c>
      <c r="C19" s="22" t="s">
        <v>142</v>
      </c>
      <c r="D19" s="32" t="s">
        <v>70</v>
      </c>
      <c r="E19" s="22" t="s">
        <v>35</v>
      </c>
      <c r="F19" s="22" t="s">
        <v>54</v>
      </c>
      <c r="G19" s="39">
        <v>16</v>
      </c>
      <c r="H19" s="39">
        <v>0</v>
      </c>
      <c r="I19" s="22">
        <f t="shared" si="0"/>
        <v>16</v>
      </c>
      <c r="J19" s="22">
        <f t="shared" si="1"/>
        <v>35.555555555555557</v>
      </c>
      <c r="K19" s="22"/>
    </row>
    <row r="20" spans="1:11" ht="20.25" x14ac:dyDescent="0.3">
      <c r="A20" s="10">
        <v>9</v>
      </c>
      <c r="B20" s="57" t="s">
        <v>176</v>
      </c>
      <c r="C20" s="22" t="s">
        <v>142</v>
      </c>
      <c r="D20" s="32" t="s">
        <v>141</v>
      </c>
      <c r="E20" s="22" t="s">
        <v>140</v>
      </c>
      <c r="F20" s="22" t="s">
        <v>54</v>
      </c>
      <c r="G20" s="39">
        <v>12</v>
      </c>
      <c r="H20" s="39">
        <v>0</v>
      </c>
      <c r="I20" s="22">
        <f t="shared" si="0"/>
        <v>12</v>
      </c>
      <c r="J20" s="22">
        <f t="shared" si="1"/>
        <v>26.666666666666668</v>
      </c>
      <c r="K20" s="22"/>
    </row>
    <row r="21" spans="1:11" ht="18.75" x14ac:dyDescent="0.3">
      <c r="A21" s="21">
        <v>10</v>
      </c>
      <c r="B21" s="57" t="s">
        <v>177</v>
      </c>
      <c r="C21" s="33" t="s">
        <v>143</v>
      </c>
      <c r="D21" s="32" t="s">
        <v>100</v>
      </c>
      <c r="E21" s="22" t="s">
        <v>101</v>
      </c>
      <c r="F21" s="22" t="s">
        <v>54</v>
      </c>
      <c r="G21" s="39">
        <v>15</v>
      </c>
      <c r="H21" s="39">
        <v>0</v>
      </c>
      <c r="I21" s="22">
        <f t="shared" si="0"/>
        <v>15</v>
      </c>
      <c r="J21" s="22">
        <f t="shared" si="1"/>
        <v>33.333333333333329</v>
      </c>
      <c r="K21" s="22"/>
    </row>
    <row r="22" spans="1:11" ht="18.75" x14ac:dyDescent="0.3">
      <c r="A22" s="21">
        <v>11</v>
      </c>
      <c r="B22" s="57" t="s">
        <v>178</v>
      </c>
      <c r="C22" s="33" t="s">
        <v>144</v>
      </c>
      <c r="D22" s="32" t="s">
        <v>90</v>
      </c>
      <c r="E22" s="22" t="s">
        <v>88</v>
      </c>
      <c r="F22" s="22" t="s">
        <v>54</v>
      </c>
      <c r="G22" s="39">
        <v>8</v>
      </c>
      <c r="H22" s="39">
        <v>3</v>
      </c>
      <c r="I22" s="22">
        <f t="shared" si="0"/>
        <v>11</v>
      </c>
      <c r="J22" s="22">
        <f t="shared" si="1"/>
        <v>24.444444444444443</v>
      </c>
      <c r="K22" s="22"/>
    </row>
    <row r="23" spans="1:11" ht="18.75" x14ac:dyDescent="0.3">
      <c r="A23" s="21">
        <v>12</v>
      </c>
      <c r="B23" s="57" t="s">
        <v>179</v>
      </c>
      <c r="C23" s="33" t="s">
        <v>145</v>
      </c>
      <c r="D23" s="32" t="s">
        <v>87</v>
      </c>
      <c r="E23" s="22" t="s">
        <v>146</v>
      </c>
      <c r="F23" s="22" t="s">
        <v>54</v>
      </c>
      <c r="G23" s="39">
        <v>11</v>
      </c>
      <c r="H23" s="39">
        <v>5</v>
      </c>
      <c r="I23" s="22">
        <f t="shared" si="0"/>
        <v>16</v>
      </c>
      <c r="J23" s="22">
        <f t="shared" si="1"/>
        <v>35.555555555555557</v>
      </c>
      <c r="K23" s="22"/>
    </row>
    <row r="24" spans="1:11" ht="18.75" x14ac:dyDescent="0.3">
      <c r="A24" s="21">
        <v>13</v>
      </c>
      <c r="B24" s="57" t="s">
        <v>180</v>
      </c>
      <c r="C24" s="33" t="s">
        <v>147</v>
      </c>
      <c r="D24" s="32" t="s">
        <v>148</v>
      </c>
      <c r="E24" s="22" t="s">
        <v>65</v>
      </c>
      <c r="F24" s="22" t="s">
        <v>54</v>
      </c>
      <c r="G24" s="39">
        <v>5</v>
      </c>
      <c r="H24" s="39">
        <v>0</v>
      </c>
      <c r="I24" s="22">
        <f t="shared" si="0"/>
        <v>5</v>
      </c>
      <c r="J24" s="22">
        <f t="shared" si="1"/>
        <v>11.111111111111111</v>
      </c>
      <c r="K24" s="22"/>
    </row>
    <row r="25" spans="1:11" ht="18.75" x14ac:dyDescent="0.3">
      <c r="A25" s="21">
        <v>14</v>
      </c>
      <c r="B25" s="57" t="s">
        <v>181</v>
      </c>
      <c r="C25" s="33" t="s">
        <v>149</v>
      </c>
      <c r="D25" s="32" t="s">
        <v>150</v>
      </c>
      <c r="E25" s="22" t="s">
        <v>65</v>
      </c>
      <c r="F25" s="22" t="s">
        <v>54</v>
      </c>
      <c r="G25" s="39">
        <v>6</v>
      </c>
      <c r="H25" s="39">
        <v>0</v>
      </c>
      <c r="I25" s="22">
        <f t="shared" si="0"/>
        <v>6</v>
      </c>
      <c r="J25" s="22">
        <f t="shared" si="1"/>
        <v>13.333333333333334</v>
      </c>
      <c r="K25" s="22"/>
    </row>
    <row r="26" spans="1:11" ht="18.75" x14ac:dyDescent="0.3">
      <c r="A26" s="21">
        <v>15</v>
      </c>
      <c r="B26" s="57" t="s">
        <v>182</v>
      </c>
      <c r="C26" s="22" t="s">
        <v>156</v>
      </c>
      <c r="D26" s="27" t="s">
        <v>61</v>
      </c>
      <c r="E26" s="27" t="s">
        <v>75</v>
      </c>
      <c r="F26" s="22" t="s">
        <v>54</v>
      </c>
      <c r="G26" s="39">
        <v>5</v>
      </c>
      <c r="H26" s="39">
        <v>0</v>
      </c>
      <c r="I26" s="22">
        <f t="shared" si="0"/>
        <v>5</v>
      </c>
      <c r="J26" s="22">
        <f t="shared" si="1"/>
        <v>11.111111111111111</v>
      </c>
      <c r="K26" s="22"/>
    </row>
    <row r="27" spans="1:11" ht="18.75" x14ac:dyDescent="0.3">
      <c r="A27" s="21">
        <v>16</v>
      </c>
      <c r="B27" s="57" t="s">
        <v>183</v>
      </c>
      <c r="C27" s="33" t="s">
        <v>151</v>
      </c>
      <c r="D27" s="32" t="s">
        <v>152</v>
      </c>
      <c r="E27" s="22" t="s">
        <v>101</v>
      </c>
      <c r="F27" s="22" t="s">
        <v>54</v>
      </c>
      <c r="G27" s="39">
        <v>16</v>
      </c>
      <c r="H27" s="39">
        <v>0</v>
      </c>
      <c r="I27" s="22">
        <f t="shared" si="0"/>
        <v>16</v>
      </c>
      <c r="J27" s="22">
        <f t="shared" si="1"/>
        <v>35.555555555555557</v>
      </c>
      <c r="K27" s="22"/>
    </row>
    <row r="28" spans="1:11" ht="18.75" x14ac:dyDescent="0.3">
      <c r="A28" s="21">
        <v>17</v>
      </c>
      <c r="B28" s="57" t="s">
        <v>184</v>
      </c>
      <c r="C28" s="33" t="s">
        <v>155</v>
      </c>
      <c r="D28" s="27" t="s">
        <v>157</v>
      </c>
      <c r="E28" s="27" t="s">
        <v>158</v>
      </c>
      <c r="F28" s="22" t="s">
        <v>54</v>
      </c>
      <c r="G28" s="39">
        <v>9</v>
      </c>
      <c r="H28" s="39">
        <v>0</v>
      </c>
      <c r="I28" s="22">
        <f t="shared" si="0"/>
        <v>9</v>
      </c>
      <c r="J28" s="22">
        <f t="shared" si="1"/>
        <v>20</v>
      </c>
      <c r="K28" s="22"/>
    </row>
    <row r="29" spans="1:11" ht="18.75" x14ac:dyDescent="0.3">
      <c r="A29" s="21">
        <v>18</v>
      </c>
      <c r="B29" s="57" t="s">
        <v>185</v>
      </c>
      <c r="C29" s="33" t="s">
        <v>153</v>
      </c>
      <c r="D29" s="32" t="s">
        <v>154</v>
      </c>
      <c r="E29" s="22" t="s">
        <v>88</v>
      </c>
      <c r="F29" s="22" t="s">
        <v>54</v>
      </c>
      <c r="G29" s="39">
        <v>15</v>
      </c>
      <c r="H29" s="39">
        <v>0</v>
      </c>
      <c r="I29" s="22">
        <f t="shared" si="0"/>
        <v>15</v>
      </c>
      <c r="J29" s="22">
        <f t="shared" si="1"/>
        <v>33.333333333333329</v>
      </c>
      <c r="K29" s="22"/>
    </row>
    <row r="30" spans="1:11" ht="18.75" x14ac:dyDescent="0.3">
      <c r="A30" s="22">
        <v>19</v>
      </c>
      <c r="B30" s="57" t="s">
        <v>186</v>
      </c>
      <c r="C30" s="33" t="s">
        <v>159</v>
      </c>
      <c r="D30" s="32" t="s">
        <v>160</v>
      </c>
      <c r="E30" s="22" t="s">
        <v>50</v>
      </c>
      <c r="F30" s="22" t="s">
        <v>54</v>
      </c>
      <c r="G30" s="39">
        <v>5</v>
      </c>
      <c r="H30" s="39">
        <v>0</v>
      </c>
      <c r="I30" s="22">
        <f t="shared" si="0"/>
        <v>5</v>
      </c>
      <c r="J30" s="22">
        <f t="shared" si="1"/>
        <v>11.111111111111111</v>
      </c>
      <c r="K30" s="22"/>
    </row>
    <row r="31" spans="1:11" ht="18.75" x14ac:dyDescent="0.3">
      <c r="A31" s="22">
        <v>20</v>
      </c>
      <c r="B31" s="57" t="s">
        <v>187</v>
      </c>
      <c r="C31" s="33" t="s">
        <v>161</v>
      </c>
      <c r="D31" s="32" t="s">
        <v>162</v>
      </c>
      <c r="E31" s="22" t="s">
        <v>26</v>
      </c>
      <c r="F31" s="22" t="s">
        <v>54</v>
      </c>
      <c r="G31" s="39">
        <v>9</v>
      </c>
      <c r="H31" s="39">
        <v>0</v>
      </c>
      <c r="I31" s="22">
        <f t="shared" si="0"/>
        <v>9</v>
      </c>
      <c r="J31" s="22">
        <f t="shared" si="1"/>
        <v>20</v>
      </c>
      <c r="K31" s="22"/>
    </row>
    <row r="32" spans="1:11" ht="18.75" x14ac:dyDescent="0.3">
      <c r="A32" s="22">
        <v>21</v>
      </c>
      <c r="B32" s="57" t="s">
        <v>188</v>
      </c>
      <c r="C32" s="33" t="s">
        <v>163</v>
      </c>
      <c r="D32" s="32" t="s">
        <v>164</v>
      </c>
      <c r="E32" s="22" t="s">
        <v>38</v>
      </c>
      <c r="F32" s="22" t="s">
        <v>54</v>
      </c>
      <c r="G32" s="39">
        <v>4</v>
      </c>
      <c r="H32" s="39">
        <v>0</v>
      </c>
      <c r="I32" s="22">
        <f t="shared" si="0"/>
        <v>4</v>
      </c>
      <c r="J32" s="22">
        <f t="shared" si="1"/>
        <v>8.8888888888888893</v>
      </c>
      <c r="K32" s="22"/>
    </row>
    <row r="33" spans="1:11" ht="18.75" x14ac:dyDescent="0.3">
      <c r="A33" s="22">
        <v>22</v>
      </c>
      <c r="B33" s="57" t="s">
        <v>189</v>
      </c>
      <c r="C33" s="33" t="s">
        <v>165</v>
      </c>
      <c r="D33" s="32" t="s">
        <v>100</v>
      </c>
      <c r="E33" s="22" t="s">
        <v>57</v>
      </c>
      <c r="F33" s="22" t="s">
        <v>54</v>
      </c>
      <c r="G33" s="39">
        <v>5</v>
      </c>
      <c r="H33" s="39">
        <v>0</v>
      </c>
      <c r="I33" s="22">
        <f t="shared" si="0"/>
        <v>5</v>
      </c>
      <c r="J33" s="22">
        <f t="shared" si="1"/>
        <v>11.111111111111111</v>
      </c>
      <c r="K33" s="22"/>
    </row>
    <row r="34" spans="1:11" ht="18.75" x14ac:dyDescent="0.3">
      <c r="A34" s="21">
        <v>23</v>
      </c>
      <c r="B34" s="57" t="s">
        <v>190</v>
      </c>
      <c r="C34" s="33" t="s">
        <v>166</v>
      </c>
      <c r="D34" s="32" t="s">
        <v>167</v>
      </c>
      <c r="E34" s="22" t="s">
        <v>136</v>
      </c>
      <c r="F34" s="22" t="s">
        <v>54</v>
      </c>
      <c r="G34" s="39">
        <v>6</v>
      </c>
      <c r="H34" s="39">
        <v>0</v>
      </c>
      <c r="I34" s="22">
        <f t="shared" si="0"/>
        <v>6</v>
      </c>
      <c r="J34" s="22">
        <f t="shared" si="1"/>
        <v>13.333333333333334</v>
      </c>
      <c r="K34" s="22"/>
    </row>
    <row r="35" spans="1:11" ht="18.75" x14ac:dyDescent="0.3">
      <c r="A35" s="21"/>
      <c r="B35" s="22" t="s">
        <v>127</v>
      </c>
      <c r="C35" s="22"/>
      <c r="D35" s="22"/>
      <c r="E35" s="22"/>
      <c r="F35" s="22"/>
      <c r="G35" s="22"/>
      <c r="H35" s="22"/>
      <c r="I35" s="22">
        <f t="shared" si="0"/>
        <v>0</v>
      </c>
      <c r="J35" s="22">
        <f t="shared" si="1"/>
        <v>0</v>
      </c>
      <c r="K35" s="22"/>
    </row>
    <row r="36" spans="1:11" ht="20.25" x14ac:dyDescent="0.3">
      <c r="A36" s="9"/>
      <c r="B36" s="9" t="s">
        <v>127</v>
      </c>
      <c r="C36" s="9"/>
      <c r="D36" s="9"/>
      <c r="E36" s="9"/>
      <c r="F36" s="9"/>
      <c r="G36" s="9"/>
      <c r="H36" s="9"/>
      <c r="I36" s="9">
        <f t="shared" si="0"/>
        <v>0</v>
      </c>
      <c r="J36" s="9">
        <f t="shared" si="1"/>
        <v>0</v>
      </c>
      <c r="K36" s="9"/>
    </row>
    <row r="37" spans="1:11" ht="20.25" x14ac:dyDescent="0.3">
      <c r="A37" s="9"/>
      <c r="B37" s="9" t="s">
        <v>127</v>
      </c>
      <c r="C37" s="9"/>
      <c r="D37" s="9"/>
      <c r="E37" s="9"/>
      <c r="F37" s="9"/>
      <c r="G37" s="9"/>
      <c r="H37" s="9"/>
      <c r="I37" s="9">
        <f t="shared" si="0"/>
        <v>0</v>
      </c>
      <c r="J37" s="9">
        <f t="shared" si="1"/>
        <v>0</v>
      </c>
      <c r="K37" s="9"/>
    </row>
    <row r="38" spans="1:11" ht="20.25" x14ac:dyDescent="0.3">
      <c r="A38" s="9"/>
      <c r="B38" s="9" t="s">
        <v>127</v>
      </c>
      <c r="C38" s="9"/>
      <c r="D38" s="9"/>
      <c r="E38" s="9"/>
      <c r="F38" s="9"/>
      <c r="G38" s="9"/>
      <c r="H38" s="9"/>
      <c r="I38" s="9">
        <f t="shared" si="0"/>
        <v>0</v>
      </c>
      <c r="J38" s="9">
        <f t="shared" si="1"/>
        <v>0</v>
      </c>
      <c r="K38" s="9"/>
    </row>
    <row r="39" spans="1:11" ht="20.25" x14ac:dyDescent="0.3">
      <c r="A39" s="9"/>
      <c r="B39" s="9" t="s">
        <v>127</v>
      </c>
      <c r="C39" s="9"/>
      <c r="D39" s="9"/>
      <c r="E39" s="9"/>
      <c r="F39" s="9"/>
      <c r="G39" s="9"/>
      <c r="H39" s="9"/>
      <c r="I39" s="9">
        <f t="shared" si="0"/>
        <v>0</v>
      </c>
      <c r="J39" s="9">
        <f t="shared" si="1"/>
        <v>0</v>
      </c>
      <c r="K39" s="9"/>
    </row>
    <row r="40" spans="1:11" ht="20.25" x14ac:dyDescent="0.3">
      <c r="A40" s="10"/>
      <c r="B40" s="9" t="s">
        <v>127</v>
      </c>
      <c r="C40" s="9"/>
      <c r="D40" s="9"/>
      <c r="E40" s="9"/>
      <c r="F40" s="9"/>
      <c r="G40" s="9"/>
      <c r="H40" s="9"/>
      <c r="I40" s="9">
        <f t="shared" si="0"/>
        <v>0</v>
      </c>
      <c r="J40" s="9">
        <f t="shared" si="1"/>
        <v>0</v>
      </c>
      <c r="K40" s="9"/>
    </row>
    <row r="41" spans="1:11" ht="20.25" x14ac:dyDescent="0.3">
      <c r="A41" s="10"/>
      <c r="B41" s="9" t="s">
        <v>127</v>
      </c>
      <c r="C41" s="9"/>
      <c r="D41" s="9"/>
      <c r="E41" s="9"/>
      <c r="F41" s="9"/>
      <c r="G41" s="9"/>
      <c r="H41" s="9"/>
      <c r="I41" s="9">
        <f t="shared" si="0"/>
        <v>0</v>
      </c>
      <c r="J41" s="9">
        <f t="shared" si="1"/>
        <v>0</v>
      </c>
      <c r="K41" s="9"/>
    </row>
    <row r="42" spans="1:11" ht="20.25" x14ac:dyDescent="0.3">
      <c r="A42" s="9"/>
      <c r="B42" s="9" t="s">
        <v>127</v>
      </c>
      <c r="C42" s="9"/>
      <c r="D42" s="9"/>
      <c r="E42" s="9"/>
      <c r="F42" s="9"/>
      <c r="G42" s="9"/>
      <c r="H42" s="9"/>
      <c r="I42" s="9">
        <f t="shared" si="0"/>
        <v>0</v>
      </c>
      <c r="J42" s="9">
        <f t="shared" si="1"/>
        <v>0</v>
      </c>
      <c r="K42" s="9"/>
    </row>
    <row r="43" spans="1:11" ht="20.25" x14ac:dyDescent="0.3">
      <c r="A43" s="9"/>
      <c r="B43" s="9" t="s">
        <v>127</v>
      </c>
      <c r="C43" s="9"/>
      <c r="D43" s="9"/>
      <c r="E43" s="9"/>
      <c r="F43" s="9"/>
      <c r="G43" s="9"/>
      <c r="H43" s="9"/>
      <c r="I43" s="9">
        <f t="shared" si="0"/>
        <v>0</v>
      </c>
      <c r="J43" s="9">
        <f t="shared" si="1"/>
        <v>0</v>
      </c>
      <c r="K43" s="9"/>
    </row>
    <row r="44" spans="1:11" ht="20.25" x14ac:dyDescent="0.3">
      <c r="A44" s="9"/>
      <c r="B44" s="9" t="s">
        <v>127</v>
      </c>
      <c r="C44" s="9"/>
      <c r="D44" s="9"/>
      <c r="E44" s="9"/>
      <c r="F44" s="9"/>
      <c r="G44" s="9"/>
      <c r="H44" s="9"/>
      <c r="I44" s="9">
        <f t="shared" si="0"/>
        <v>0</v>
      </c>
      <c r="J44" s="9">
        <f t="shared" si="1"/>
        <v>0</v>
      </c>
      <c r="K44" s="9"/>
    </row>
    <row r="45" spans="1:11" ht="20.25" x14ac:dyDescent="0.3">
      <c r="A45" s="9"/>
      <c r="B45" s="9" t="s">
        <v>127</v>
      </c>
      <c r="C45" s="9"/>
      <c r="D45" s="9"/>
      <c r="E45" s="9"/>
      <c r="F45" s="9"/>
      <c r="G45" s="9"/>
      <c r="H45" s="9"/>
      <c r="I45" s="9">
        <f t="shared" si="0"/>
        <v>0</v>
      </c>
      <c r="J45" s="9">
        <f t="shared" si="1"/>
        <v>0</v>
      </c>
      <c r="K45" s="9"/>
    </row>
    <row r="46" spans="1:11" ht="20.25" x14ac:dyDescent="0.3">
      <c r="A46" s="9"/>
      <c r="B46" s="9" t="s">
        <v>127</v>
      </c>
      <c r="C46" s="9"/>
      <c r="D46" s="9"/>
      <c r="E46" s="9"/>
      <c r="F46" s="9"/>
      <c r="G46" s="9"/>
      <c r="H46" s="9"/>
      <c r="I46" s="9">
        <f t="shared" si="0"/>
        <v>0</v>
      </c>
      <c r="J46" s="9">
        <f t="shared" si="1"/>
        <v>0</v>
      </c>
      <c r="K46" s="9"/>
    </row>
    <row r="47" spans="1:11" ht="20.25" x14ac:dyDescent="0.3">
      <c r="A47" s="10"/>
      <c r="B47" s="9" t="s">
        <v>127</v>
      </c>
      <c r="C47" s="9"/>
      <c r="D47" s="9"/>
      <c r="E47" s="9"/>
      <c r="F47" s="9"/>
      <c r="G47" s="9"/>
      <c r="H47" s="9"/>
      <c r="I47" s="9">
        <f t="shared" si="0"/>
        <v>0</v>
      </c>
      <c r="J47" s="9">
        <f t="shared" si="1"/>
        <v>0</v>
      </c>
      <c r="K47" s="9"/>
    </row>
    <row r="48" spans="1:11" ht="20.25" x14ac:dyDescent="0.3">
      <c r="A48" s="10"/>
      <c r="B48" s="9" t="s">
        <v>127</v>
      </c>
      <c r="C48" s="9"/>
      <c r="D48" s="9"/>
      <c r="E48" s="9"/>
      <c r="F48" s="9"/>
      <c r="G48" s="9"/>
      <c r="H48" s="9"/>
      <c r="I48" s="9">
        <f t="shared" si="0"/>
        <v>0</v>
      </c>
      <c r="J48" s="9">
        <f t="shared" si="1"/>
        <v>0</v>
      </c>
      <c r="K48" s="9"/>
    </row>
    <row r="49" spans="1:11" ht="20.25" x14ac:dyDescent="0.3">
      <c r="A49" s="9"/>
      <c r="B49" s="9" t="s">
        <v>127</v>
      </c>
      <c r="C49" s="9"/>
      <c r="D49" s="9"/>
      <c r="E49" s="9"/>
      <c r="F49" s="9"/>
      <c r="G49" s="9"/>
      <c r="H49" s="9"/>
      <c r="I49" s="9">
        <f t="shared" si="0"/>
        <v>0</v>
      </c>
      <c r="J49" s="9">
        <f t="shared" si="1"/>
        <v>0</v>
      </c>
      <c r="K49" s="9"/>
    </row>
    <row r="50" spans="1:11" ht="20.25" x14ac:dyDescent="0.3">
      <c r="A50" s="9"/>
      <c r="B50" s="9" t="s">
        <v>127</v>
      </c>
      <c r="C50" s="9"/>
      <c r="D50" s="9"/>
      <c r="E50" s="9"/>
      <c r="F50" s="9"/>
      <c r="G50" s="9"/>
      <c r="H50" s="9"/>
      <c r="I50" s="9">
        <f t="shared" si="0"/>
        <v>0</v>
      </c>
      <c r="J50" s="9">
        <f t="shared" si="1"/>
        <v>0</v>
      </c>
      <c r="K50" s="9"/>
    </row>
    <row r="51" spans="1:11" ht="20.25" x14ac:dyDescent="0.3">
      <c r="A51" s="9"/>
      <c r="B51" s="9" t="s">
        <v>127</v>
      </c>
      <c r="C51" s="9"/>
      <c r="D51" s="9"/>
      <c r="E51" s="9"/>
      <c r="F51" s="9"/>
      <c r="G51" s="9"/>
      <c r="H51" s="9"/>
      <c r="I51" s="9">
        <f t="shared" si="0"/>
        <v>0</v>
      </c>
      <c r="J51" s="9">
        <f t="shared" si="1"/>
        <v>0</v>
      </c>
      <c r="K51" s="9"/>
    </row>
    <row r="52" spans="1:11" ht="20.25" x14ac:dyDescent="0.3">
      <c r="A52" s="9"/>
      <c r="B52" s="9" t="s">
        <v>127</v>
      </c>
      <c r="C52" s="9"/>
      <c r="D52" s="9"/>
      <c r="E52" s="9"/>
      <c r="F52" s="9"/>
      <c r="G52" s="9"/>
      <c r="H52" s="9"/>
      <c r="I52" s="9">
        <f t="shared" si="0"/>
        <v>0</v>
      </c>
      <c r="J52" s="9">
        <f t="shared" si="1"/>
        <v>0</v>
      </c>
      <c r="K52" s="9"/>
    </row>
    <row r="53" spans="1:11" ht="20.25" x14ac:dyDescent="0.3">
      <c r="A53" s="10"/>
      <c r="B53" s="9" t="s">
        <v>127</v>
      </c>
      <c r="C53" s="9"/>
      <c r="D53" s="9"/>
      <c r="E53" s="9"/>
      <c r="F53" s="9"/>
      <c r="G53" s="9"/>
      <c r="H53" s="9"/>
      <c r="I53" s="9">
        <f t="shared" si="0"/>
        <v>0</v>
      </c>
      <c r="J53" s="9">
        <f t="shared" si="1"/>
        <v>0</v>
      </c>
      <c r="K53" s="9"/>
    </row>
    <row r="54" spans="1:11" ht="20.25" x14ac:dyDescent="0.3">
      <c r="A54" s="10"/>
      <c r="B54" s="9" t="s">
        <v>127</v>
      </c>
      <c r="C54" s="9"/>
      <c r="D54" s="9"/>
      <c r="E54" s="9"/>
      <c r="F54" s="9"/>
      <c r="G54" s="9"/>
      <c r="H54" s="9"/>
      <c r="I54" s="9">
        <f t="shared" si="0"/>
        <v>0</v>
      </c>
      <c r="J54" s="9">
        <f t="shared" si="1"/>
        <v>0</v>
      </c>
      <c r="K54" s="9"/>
    </row>
    <row r="55" spans="1:11" ht="20.25" x14ac:dyDescent="0.3">
      <c r="A55" s="9"/>
      <c r="B55" s="9" t="s">
        <v>127</v>
      </c>
      <c r="C55" s="9"/>
      <c r="D55" s="9"/>
      <c r="E55" s="9"/>
      <c r="F55" s="9"/>
      <c r="G55" s="9"/>
      <c r="H55" s="9"/>
      <c r="I55" s="9">
        <f t="shared" si="0"/>
        <v>0</v>
      </c>
      <c r="J55" s="9">
        <f t="shared" si="1"/>
        <v>0</v>
      </c>
      <c r="K55" s="9"/>
    </row>
    <row r="56" spans="1:11" ht="20.25" x14ac:dyDescent="0.3">
      <c r="A56" s="9"/>
      <c r="B56" s="9" t="s">
        <v>127</v>
      </c>
      <c r="C56" s="9"/>
      <c r="D56" s="9"/>
      <c r="E56" s="9"/>
      <c r="F56" s="9"/>
      <c r="G56" s="9"/>
      <c r="H56" s="9"/>
      <c r="I56" s="9">
        <f t="shared" si="0"/>
        <v>0</v>
      </c>
      <c r="J56" s="9">
        <f t="shared" si="1"/>
        <v>0</v>
      </c>
      <c r="K56" s="9"/>
    </row>
    <row r="57" spans="1:11" ht="20.25" x14ac:dyDescent="0.3">
      <c r="A57" s="9"/>
      <c r="B57" s="9" t="s">
        <v>127</v>
      </c>
      <c r="C57" s="9"/>
      <c r="D57" s="9"/>
      <c r="E57" s="9"/>
      <c r="F57" s="9"/>
      <c r="G57" s="9"/>
      <c r="H57" s="9"/>
      <c r="I57" s="9">
        <f t="shared" si="0"/>
        <v>0</v>
      </c>
      <c r="J57" s="9">
        <f t="shared" si="1"/>
        <v>0</v>
      </c>
      <c r="K57" s="9"/>
    </row>
    <row r="58" spans="1:11" ht="20.25" x14ac:dyDescent="0.3">
      <c r="A58" s="9"/>
      <c r="B58" s="9" t="s">
        <v>127</v>
      </c>
      <c r="C58" s="9"/>
      <c r="D58" s="9"/>
      <c r="E58" s="9"/>
      <c r="F58" s="9"/>
      <c r="G58" s="9"/>
      <c r="H58" s="9"/>
      <c r="I58" s="9">
        <f t="shared" si="0"/>
        <v>0</v>
      </c>
      <c r="J58" s="9">
        <f t="shared" si="1"/>
        <v>0</v>
      </c>
      <c r="K58" s="9"/>
    </row>
    <row r="60" spans="1:11" ht="15.75" x14ac:dyDescent="0.25">
      <c r="A60" s="8"/>
    </row>
    <row r="62" spans="1:11" ht="15.75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</row>
    <row r="64" spans="1:11" ht="15.75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</row>
    <row r="66" spans="1:10" ht="15.75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</row>
    <row r="68" spans="1:10" ht="15.75" x14ac:dyDescent="0.25">
      <c r="A68" s="68"/>
      <c r="B68" s="68"/>
      <c r="C68" s="68"/>
      <c r="D68" s="68"/>
      <c r="E68" s="68"/>
      <c r="F68" s="68"/>
      <c r="G68" s="68"/>
      <c r="H68" s="68"/>
      <c r="I68" s="16"/>
      <c r="J68" s="16"/>
    </row>
    <row r="69" spans="1:10" ht="15.75" x14ac:dyDescent="0.25">
      <c r="A69" s="8"/>
      <c r="B69" s="7"/>
      <c r="C69" s="7"/>
      <c r="D69" s="7"/>
      <c r="E69" s="7"/>
      <c r="F69" s="7"/>
      <c r="G69" s="7"/>
      <c r="H69" s="7"/>
    </row>
    <row r="70" spans="1:10" ht="15.75" x14ac:dyDescent="0.25">
      <c r="A70" s="8"/>
      <c r="B70" s="7"/>
      <c r="C70" s="7"/>
      <c r="D70" s="7"/>
      <c r="E70" s="7"/>
      <c r="F70" s="7"/>
      <c r="G70" s="7"/>
      <c r="H70" s="7"/>
    </row>
    <row r="71" spans="1:10" ht="15.75" x14ac:dyDescent="0.25">
      <c r="A71" s="16"/>
      <c r="B71" s="16"/>
      <c r="C71" s="16"/>
      <c r="D71" s="16"/>
      <c r="E71" s="16"/>
      <c r="F71" s="19"/>
      <c r="G71" s="16"/>
      <c r="H71" s="16"/>
    </row>
    <row r="73" spans="1:10" ht="15.75" x14ac:dyDescent="0.25">
      <c r="A73" s="8"/>
      <c r="B73" s="7"/>
      <c r="C73" s="7"/>
      <c r="D73" s="7"/>
      <c r="E73" s="7"/>
      <c r="F73" s="7"/>
      <c r="G73" s="7"/>
      <c r="H73" s="7"/>
    </row>
    <row r="74" spans="1:10" ht="15.75" x14ac:dyDescent="0.25">
      <c r="A74" s="8"/>
      <c r="B74" s="7"/>
      <c r="C74" s="7"/>
      <c r="D74" s="7"/>
      <c r="E74" s="7"/>
      <c r="F74" s="7"/>
      <c r="G74" s="7"/>
      <c r="H74" s="7"/>
    </row>
    <row r="75" spans="1:10" ht="15.75" x14ac:dyDescent="0.25">
      <c r="A75" s="8"/>
      <c r="B75" s="7"/>
      <c r="C75" s="7"/>
      <c r="D75" s="7"/>
      <c r="E75" s="7"/>
      <c r="F75" s="7"/>
      <c r="G75" s="7"/>
      <c r="H75" s="7"/>
    </row>
    <row r="76" spans="1:10" ht="15.75" x14ac:dyDescent="0.25">
      <c r="A76" s="8"/>
      <c r="B76" s="7"/>
      <c r="C76" s="7"/>
      <c r="D76" s="7"/>
      <c r="E76" s="7"/>
      <c r="F76" s="7"/>
      <c r="G76" s="7"/>
      <c r="H76" s="7"/>
    </row>
    <row r="77" spans="1:10" ht="15.75" x14ac:dyDescent="0.25">
      <c r="A77" s="8"/>
      <c r="B77" s="7"/>
      <c r="C77" s="7"/>
      <c r="D77" s="7"/>
      <c r="E77" s="7"/>
      <c r="F77" s="7"/>
      <c r="G77" s="7"/>
      <c r="H77" s="7"/>
    </row>
    <row r="78" spans="1:10" ht="15.75" x14ac:dyDescent="0.25">
      <c r="A78" s="8"/>
      <c r="B78" s="7"/>
      <c r="C78" s="7"/>
      <c r="D78" s="7"/>
      <c r="E78" s="7"/>
      <c r="F78" s="7"/>
      <c r="G78" s="7"/>
      <c r="H78" s="7"/>
    </row>
    <row r="79" spans="1:10" ht="15.75" x14ac:dyDescent="0.25">
      <c r="A79" s="8"/>
      <c r="B79" s="7"/>
      <c r="C79" s="7"/>
      <c r="D79" s="7"/>
      <c r="E79" s="7"/>
      <c r="F79" s="7"/>
      <c r="G79" s="7"/>
      <c r="H79" s="7"/>
    </row>
    <row r="80" spans="1:10" ht="15" x14ac:dyDescent="0.2">
      <c r="A80" s="7"/>
      <c r="B80" s="7"/>
      <c r="C80" s="7"/>
      <c r="D80" s="7"/>
      <c r="E80" s="7"/>
      <c r="F80" s="7"/>
      <c r="G80" s="7"/>
      <c r="H80" s="7"/>
    </row>
  </sheetData>
  <mergeCells count="19">
    <mergeCell ref="A2:K2"/>
    <mergeCell ref="A10:A11"/>
    <mergeCell ref="B10:B11"/>
    <mergeCell ref="C10:C11"/>
    <mergeCell ref="D10:D11"/>
    <mergeCell ref="E10:E11"/>
    <mergeCell ref="K10:K11"/>
    <mergeCell ref="A66:H66"/>
    <mergeCell ref="I66:J66"/>
    <mergeCell ref="A68:H68"/>
    <mergeCell ref="I10:I11"/>
    <mergeCell ref="J10:J11"/>
    <mergeCell ref="F10:F11"/>
    <mergeCell ref="A62:H62"/>
    <mergeCell ref="I62:J62"/>
    <mergeCell ref="A64:H64"/>
    <mergeCell ref="I64:J64"/>
    <mergeCell ref="G10:G11"/>
    <mergeCell ref="H10:H11"/>
  </mergeCells>
  <pageMargins left="1.36" right="0.31" top="0.51" bottom="0.53" header="0.43" footer="0.3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2024-10-02T02:11:34Z</dcterms:modified>
</cp:coreProperties>
</file>